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Christopher\Nortek Security &amp; Technology\DOK - Dokumentsenter - General\18_Maler\"/>
    </mc:Choice>
  </mc:AlternateContent>
  <xr:revisionPtr revIDLastSave="0" documentId="8_{828B65C0-E668-414B-9144-DAA72F0E465D}" xr6:coauthVersionLast="47" xr6:coauthVersionMax="47" xr10:uidLastSave="{00000000-0000-0000-0000-000000000000}"/>
  <bookViews>
    <workbookView xWindow="28680" yWindow="-120" windowWidth="29040" windowHeight="15720" tabRatio="857" xr2:uid="{00000000-000D-0000-FFFF-FFFF00000000}"/>
  </bookViews>
  <sheets>
    <sheet name="Kalkulering kurser og batteri" sheetId="27" r:id="rId1"/>
    <sheet name="K01" sheetId="1" r:id="rId2"/>
    <sheet name="K02" sheetId="3" r:id="rId3"/>
    <sheet name="K03" sheetId="4" r:id="rId4"/>
    <sheet name="K04" sheetId="5" r:id="rId5"/>
    <sheet name="K05" sheetId="6" r:id="rId6"/>
    <sheet name="K06" sheetId="7" r:id="rId7"/>
    <sheet name="K07" sheetId="8" r:id="rId8"/>
    <sheet name="K08" sheetId="9" r:id="rId9"/>
    <sheet name="K09" sheetId="10" r:id="rId10"/>
    <sheet name="K10" sheetId="11" r:id="rId11"/>
    <sheet name="K11" sheetId="12" r:id="rId12"/>
    <sheet name="K12" sheetId="13" r:id="rId13"/>
    <sheet name="K13" sheetId="14" r:id="rId14"/>
    <sheet name="K14" sheetId="15" r:id="rId15"/>
    <sheet name="K15" sheetId="16" r:id="rId16"/>
    <sheet name="K16" sheetId="17" r:id="rId17"/>
    <sheet name="K17" sheetId="18" r:id="rId18"/>
    <sheet name="K18" sheetId="19" r:id="rId19"/>
    <sheet name="K19" sheetId="20" r:id="rId20"/>
    <sheet name="K20" sheetId="21" r:id="rId21"/>
    <sheet name="K21" sheetId="22" r:id="rId22"/>
    <sheet name="K22" sheetId="23" r:id="rId23"/>
    <sheet name="K23" sheetId="24" r:id="rId24"/>
    <sheet name="K24" sheetId="25" r:id="rId25"/>
  </sheets>
  <definedNames>
    <definedName name="_xlnm.Print_Titles" localSheetId="1">'K01'!$1:$3</definedName>
    <definedName name="_xlnm.Print_Titles" localSheetId="2">'K02'!$1:$3</definedName>
    <definedName name="_xlnm.Print_Titles" localSheetId="3">'K03'!$1:$3</definedName>
    <definedName name="_xlnm.Print_Titles" localSheetId="4">'K04'!$1:$3</definedName>
    <definedName name="_xlnm.Print_Titles" localSheetId="5">'K05'!$1:$3</definedName>
    <definedName name="_xlnm.Print_Titles" localSheetId="6">'K06'!$1:$3</definedName>
    <definedName name="_xlnm.Print_Titles" localSheetId="7">'K07'!$1:$3</definedName>
    <definedName name="_xlnm.Print_Titles" localSheetId="8">'K08'!$1:$3</definedName>
    <definedName name="_xlnm.Print_Titles" localSheetId="9">'K09'!$1:$3</definedName>
    <definedName name="_xlnm.Print_Titles" localSheetId="10">'K10'!$1:$3</definedName>
    <definedName name="_xlnm.Print_Titles" localSheetId="11">'K11'!$1:$3</definedName>
    <definedName name="_xlnm.Print_Titles" localSheetId="12">'K12'!$1:$3</definedName>
    <definedName name="_xlnm.Print_Titles" localSheetId="13">'K13'!$1:$3</definedName>
    <definedName name="_xlnm.Print_Titles" localSheetId="14">'K14'!$1:$3</definedName>
    <definedName name="_xlnm.Print_Titles" localSheetId="15">'K15'!$1:$3</definedName>
    <definedName name="_xlnm.Print_Titles" localSheetId="16">'K16'!$1:$3</definedName>
    <definedName name="_xlnm.Print_Titles" localSheetId="17">'K17'!$1:$3</definedName>
    <definedName name="_xlnm.Print_Titles" localSheetId="18">'K18'!$1:$3</definedName>
    <definedName name="_xlnm.Print_Titles" localSheetId="19">'K19'!$1:$3</definedName>
    <definedName name="_xlnm.Print_Titles" localSheetId="20">'K20'!$1:$3</definedName>
    <definedName name="_xlnm.Print_Titles" localSheetId="21">'K21'!$1:$3</definedName>
    <definedName name="_xlnm.Print_Titles" localSheetId="22">'K22'!$1:$3</definedName>
    <definedName name="_xlnm.Print_Titles" localSheetId="23">'K23'!$1:$3</definedName>
    <definedName name="_xlnm.Print_Titles" localSheetId="24">'K24'!$1:$3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9" i="27" l="1"/>
  <c r="E55" i="27"/>
  <c r="B2" i="27" s="1"/>
  <c r="D53" i="27"/>
  <c r="E53" i="27" s="1"/>
  <c r="E50" i="27"/>
  <c r="E48" i="27"/>
  <c r="E47" i="27"/>
  <c r="E46" i="27"/>
  <c r="E45" i="27"/>
  <c r="E44" i="27"/>
  <c r="E43" i="27"/>
  <c r="E42" i="27"/>
  <c r="E41" i="27"/>
  <c r="E40" i="27"/>
  <c r="E39" i="27"/>
  <c r="E38" i="27"/>
  <c r="E37" i="27"/>
  <c r="E36" i="27"/>
  <c r="E35" i="27"/>
  <c r="E34" i="27"/>
  <c r="E33" i="27"/>
  <c r="E32" i="27"/>
  <c r="E31" i="27"/>
  <c r="E30" i="27"/>
  <c r="E29" i="27"/>
  <c r="E28" i="27"/>
  <c r="E27" i="27"/>
  <c r="E26" i="27"/>
  <c r="E25" i="27"/>
  <c r="E24" i="27"/>
  <c r="E23" i="27"/>
  <c r="E22" i="27"/>
  <c r="E21" i="27"/>
  <c r="E20" i="27"/>
  <c r="E19" i="27"/>
  <c r="E18" i="27"/>
  <c r="E17" i="27"/>
  <c r="E16" i="27"/>
  <c r="E15" i="27"/>
  <c r="E14" i="27"/>
  <c r="E13" i="27"/>
  <c r="E12" i="27"/>
  <c r="E11" i="27"/>
  <c r="E10" i="27"/>
  <c r="B7" i="27" l="1"/>
  <c r="B6" i="27"/>
  <c r="C7" i="27"/>
  <c r="C6" i="27"/>
  <c r="C5" i="27"/>
  <c r="C3" i="27"/>
  <c r="B4" i="27"/>
  <c r="E54" i="27"/>
  <c r="B8" i="27" s="1"/>
</calcChain>
</file>

<file path=xl/sharedStrings.xml><?xml version="1.0" encoding="utf-8"?>
<sst xmlns="http://schemas.openxmlformats.org/spreadsheetml/2006/main" count="4129" uniqueCount="868">
  <si>
    <t>Kurs:</t>
  </si>
  <si>
    <t>Bygg / Etasje:</t>
  </si>
  <si>
    <t>Markerings-/
Ledelys:</t>
  </si>
  <si>
    <t>Adresse: 
01-32</t>
  </si>
  <si>
    <t>01</t>
  </si>
  <si>
    <t>.01</t>
  </si>
  <si>
    <t>.02</t>
  </si>
  <si>
    <t>.03</t>
  </si>
  <si>
    <t>.04</t>
  </si>
  <si>
    <t>.05</t>
  </si>
  <si>
    <t>.06</t>
  </si>
  <si>
    <t>.07</t>
  </si>
  <si>
    <t>.08</t>
  </si>
  <si>
    <t>.09</t>
  </si>
  <si>
    <t>.10</t>
  </si>
  <si>
    <t>.11</t>
  </si>
  <si>
    <t>.12</t>
  </si>
  <si>
    <t>.13</t>
  </si>
  <si>
    <t>.14</t>
  </si>
  <si>
    <t>.15</t>
  </si>
  <si>
    <t>.16</t>
  </si>
  <si>
    <t>L</t>
  </si>
  <si>
    <t>H</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</si>
  <si>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</si>
  <si>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</si>
  <si>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</si>
  <si>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</si>
  <si>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</si>
  <si>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</si>
  <si>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</si>
  <si>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</si>
  <si>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</si>
  <si>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</si>
  <si>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</si>
  <si>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</si>
  <si>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</si>
  <si>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</si>
  <si>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</si>
  <si>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</si>
  <si>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</si>
  <si>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</si>
  <si>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</si>
  <si>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</si>
  <si>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</si>
  <si>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</si>
  <si>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</si>
  <si>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</si>
  <si>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</si>
  <si>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</si>
  <si>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</si>
  <si>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</si>
  <si>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</si>
  <si>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</si>
  <si>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</si>
  <si>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</si>
  <si>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 xml:space="preserve">  ML  / LL</t>
  </si>
  <si>
    <t>Merking av
 armaturer</t>
  </si>
  <si>
    <t>Beskrivelse / Rom #:</t>
  </si>
  <si>
    <t>Tavle / sikringskurs som tenner armaturen:</t>
  </si>
  <si>
    <t>Nødbelysning:</t>
  </si>
  <si>
    <t>Bygningsdel:</t>
  </si>
  <si>
    <t>Tegning:</t>
  </si>
  <si>
    <t>02</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</si>
  <si>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</si>
  <si>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</si>
  <si>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</si>
  <si>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</si>
  <si>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</si>
  <si>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</si>
  <si>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</si>
  <si>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</si>
  <si>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</si>
  <si>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</si>
  <si>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</si>
  <si>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</si>
  <si>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</si>
  <si>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</si>
  <si>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</si>
  <si>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</si>
  <si>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</si>
  <si>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</si>
  <si>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</si>
  <si>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</si>
  <si>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</si>
  <si>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</si>
  <si>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</si>
  <si>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</si>
  <si>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</si>
  <si>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</si>
  <si>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</si>
  <si>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</si>
  <si>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</si>
  <si>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</si>
  <si>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</si>
  <si>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</si>
  <si>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03</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</si>
  <si>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</si>
  <si>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</si>
  <si>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</si>
  <si>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</si>
  <si>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</si>
  <si>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</si>
  <si>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</si>
  <si>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</si>
  <si>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</si>
  <si>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</si>
  <si>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</si>
  <si>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</si>
  <si>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</si>
  <si>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</si>
  <si>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</si>
  <si>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</si>
  <si>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</si>
  <si>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</si>
  <si>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</si>
  <si>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</si>
  <si>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</si>
  <si>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</si>
  <si>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</si>
  <si>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</si>
  <si>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</si>
  <si>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</si>
  <si>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</si>
  <si>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</si>
  <si>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</si>
  <si>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</si>
  <si>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</si>
  <si>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</si>
  <si>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04</t>
  </si>
  <si>
    <t>04.01</t>
  </si>
  <si>
    <t>04.02</t>
  </si>
  <si>
    <t>04.03</t>
  </si>
  <si>
    <t>04.04</t>
  </si>
  <si>
    <t>04.05</t>
  </si>
  <si>
    <t>04.06</t>
  </si>
  <si>
    <t>04.07</t>
  </si>
  <si>
    <t>04.08</t>
  </si>
  <si>
    <t>04.09</t>
  </si>
  <si>
    <t>04.10</t>
  </si>
  <si>
    <t>04.11</t>
  </si>
  <si>
    <t>04.12</t>
  </si>
  <si>
    <t>04.13</t>
  </si>
  <si>
    <t>04.14</t>
  </si>
  <si>
    <t>04.15</t>
  </si>
  <si>
    <t>04.16</t>
  </si>
  <si>
    <t>04.17</t>
  </si>
  <si>
    <t>04.18</t>
  </si>
  <si>
    <t>04.19</t>
  </si>
  <si>
    <t>04.20</t>
  </si>
  <si>
    <t>04.21</t>
  </si>
  <si>
    <t>04.22</t>
  </si>
  <si>
    <t>04.23</t>
  </si>
  <si>
    <t>04.24</t>
  </si>
  <si>
    <t>04.25</t>
  </si>
  <si>
    <t>04.26</t>
  </si>
  <si>
    <t>04.27</t>
  </si>
  <si>
    <t>04.28</t>
  </si>
  <si>
    <t>04.29</t>
  </si>
  <si>
    <t>04.30</t>
  </si>
  <si>
    <t>04.31</t>
  </si>
  <si>
    <t>04.32</t>
  </si>
  <si>
    <t>05</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</si>
  <si>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</si>
  <si>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</si>
  <si>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</si>
  <si>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</si>
  <si>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</si>
  <si>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</si>
  <si>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</si>
  <si>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</si>
  <si>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</si>
  <si>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</si>
  <si>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</si>
  <si>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</si>
  <si>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</si>
  <si>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</si>
  <si>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</si>
  <si>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</si>
  <si>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</si>
  <si>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</si>
  <si>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</si>
  <si>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</si>
  <si>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</si>
  <si>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</si>
  <si>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</si>
  <si>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</si>
  <si>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</si>
  <si>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</si>
  <si>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</si>
  <si>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</si>
  <si>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</si>
  <si>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</si>
  <si>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</si>
  <si>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</si>
  <si>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06</t>
  </si>
  <si>
    <t>06.01</t>
  </si>
  <si>
    <t>06.02</t>
  </si>
  <si>
    <t>06.03</t>
  </si>
  <si>
    <t>06.04</t>
  </si>
  <si>
    <t>06.05</t>
  </si>
  <si>
    <t>06.06</t>
  </si>
  <si>
    <t>06.07</t>
  </si>
  <si>
    <t>06.08</t>
  </si>
  <si>
    <t>06.09</t>
  </si>
  <si>
    <t>06.10</t>
  </si>
  <si>
    <t>06.11</t>
  </si>
  <si>
    <t>06.12</t>
  </si>
  <si>
    <t>06.13</t>
  </si>
  <si>
    <t>06.14</t>
  </si>
  <si>
    <t>06.15</t>
  </si>
  <si>
    <t>06.16</t>
  </si>
  <si>
    <t>06.17</t>
  </si>
  <si>
    <t>06.18</t>
  </si>
  <si>
    <t>06.19</t>
  </si>
  <si>
    <t>06.20</t>
  </si>
  <si>
    <t>06.21</t>
  </si>
  <si>
    <t>06.22</t>
  </si>
  <si>
    <t>06.23</t>
  </si>
  <si>
    <t>06.24</t>
  </si>
  <si>
    <t>06.25</t>
  </si>
  <si>
    <t>06.26</t>
  </si>
  <si>
    <t>06.27</t>
  </si>
  <si>
    <t>06.28</t>
  </si>
  <si>
    <t>06.29</t>
  </si>
  <si>
    <t>06.30</t>
  </si>
  <si>
    <t>06.31</t>
  </si>
  <si>
    <t>06.32</t>
  </si>
  <si>
    <t>07</t>
  </si>
  <si>
    <t>07.01</t>
  </si>
  <si>
    <t>07.02</t>
  </si>
  <si>
    <t>07.03</t>
  </si>
  <si>
    <t>07.04</t>
  </si>
  <si>
    <t>07.05</t>
  </si>
  <si>
    <t>07.06</t>
  </si>
  <si>
    <t>07.07</t>
  </si>
  <si>
    <t>07.08</t>
  </si>
  <si>
    <t>07.09</t>
  </si>
  <si>
    <t>07.10</t>
  </si>
  <si>
    <t>07.11</t>
  </si>
  <si>
    <t>07.12</t>
  </si>
  <si>
    <t>07.13</t>
  </si>
  <si>
    <t>07.14</t>
  </si>
  <si>
    <t>07.15</t>
  </si>
  <si>
    <t>07.16</t>
  </si>
  <si>
    <t>07.17</t>
  </si>
  <si>
    <t>07.18</t>
  </si>
  <si>
    <t>07.19</t>
  </si>
  <si>
    <t>07.20</t>
  </si>
  <si>
    <t>07.21</t>
  </si>
  <si>
    <t>07.22</t>
  </si>
  <si>
    <t>07.23</t>
  </si>
  <si>
    <t>07.24</t>
  </si>
  <si>
    <t>07.25</t>
  </si>
  <si>
    <t>07.26</t>
  </si>
  <si>
    <t>07.27</t>
  </si>
  <si>
    <t>07.28</t>
  </si>
  <si>
    <t>07.29</t>
  </si>
  <si>
    <t>07.30</t>
  </si>
  <si>
    <t>07.31</t>
  </si>
  <si>
    <t>07.32</t>
  </si>
  <si>
    <t>08</t>
  </si>
  <si>
    <t>08.01</t>
  </si>
  <si>
    <t>08.02</t>
  </si>
  <si>
    <t>08.03</t>
  </si>
  <si>
    <t>08.04</t>
  </si>
  <si>
    <t>08.05</t>
  </si>
  <si>
    <t>08.06</t>
  </si>
  <si>
    <t>08.07</t>
  </si>
  <si>
    <t>08.08</t>
  </si>
  <si>
    <t>08.09</t>
  </si>
  <si>
    <t>08.10</t>
  </si>
  <si>
    <t>08.11</t>
  </si>
  <si>
    <t>08.12</t>
  </si>
  <si>
    <t>08.13</t>
  </si>
  <si>
    <t>08.14</t>
  </si>
  <si>
    <t>08.15</t>
  </si>
  <si>
    <t>08.16</t>
  </si>
  <si>
    <t>08.17</t>
  </si>
  <si>
    <t>08.18</t>
  </si>
  <si>
    <t>08.19</t>
  </si>
  <si>
    <t>08.20</t>
  </si>
  <si>
    <t>08.21</t>
  </si>
  <si>
    <t>08.22</t>
  </si>
  <si>
    <t>08.23</t>
  </si>
  <si>
    <t>08.24</t>
  </si>
  <si>
    <t>08.25</t>
  </si>
  <si>
    <t>08.26</t>
  </si>
  <si>
    <t>08.27</t>
  </si>
  <si>
    <t>08.28</t>
  </si>
  <si>
    <t>08.29</t>
  </si>
  <si>
    <t>08.30</t>
  </si>
  <si>
    <t>08.31</t>
  </si>
  <si>
    <t>08.32</t>
  </si>
  <si>
    <t>09</t>
  </si>
  <si>
    <t>09.01</t>
  </si>
  <si>
    <t>09.02</t>
  </si>
  <si>
    <t>09.03</t>
  </si>
  <si>
    <t>09.04</t>
  </si>
  <si>
    <t>09.05</t>
  </si>
  <si>
    <t>09.06</t>
  </si>
  <si>
    <t>09.07</t>
  </si>
  <si>
    <t>09.08</t>
  </si>
  <si>
    <t>09.09</t>
  </si>
  <si>
    <t>09.10</t>
  </si>
  <si>
    <t>09.11</t>
  </si>
  <si>
    <t>09.12</t>
  </si>
  <si>
    <t>09.13</t>
  </si>
  <si>
    <t>09.14</t>
  </si>
  <si>
    <t>09.15</t>
  </si>
  <si>
    <t>09.16</t>
  </si>
  <si>
    <t>09.17</t>
  </si>
  <si>
    <t>09.18</t>
  </si>
  <si>
    <t>09.19</t>
  </si>
  <si>
    <t>09.20</t>
  </si>
  <si>
    <t>09.21</t>
  </si>
  <si>
    <t>09.22</t>
  </si>
  <si>
    <t>09.23</t>
  </si>
  <si>
    <t>09.24</t>
  </si>
  <si>
    <t>09.25</t>
  </si>
  <si>
    <t>09.26</t>
  </si>
  <si>
    <t>09.27</t>
  </si>
  <si>
    <t>09.28</t>
  </si>
  <si>
    <t>09.29</t>
  </si>
  <si>
    <t>09.30</t>
  </si>
  <si>
    <t>09.31</t>
  </si>
  <si>
    <t>09.32</t>
  </si>
  <si>
    <t>10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</si>
  <si>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</si>
  <si>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</si>
  <si>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</si>
  <si>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</si>
  <si>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</si>
  <si>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</si>
  <si>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</si>
  <si>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</si>
  <si>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</si>
  <si>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</si>
  <si>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</si>
  <si>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</si>
  <si>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</si>
  <si>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</si>
  <si>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</si>
  <si>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</si>
  <si>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</si>
  <si>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</si>
  <si>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</si>
  <si>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</si>
  <si>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</si>
  <si>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</si>
  <si>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</si>
  <si>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</si>
  <si>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</si>
  <si>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</si>
  <si>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</si>
  <si>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</si>
  <si>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</si>
  <si>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</si>
  <si>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</si>
  <si>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</si>
  <si>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11</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</si>
  <si>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</si>
  <si>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</si>
  <si>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</si>
  <si>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</si>
  <si>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</si>
  <si>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</si>
  <si>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</si>
  <si>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</si>
  <si>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</si>
  <si>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</si>
  <si>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</si>
  <si>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</si>
  <si>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</si>
  <si>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</si>
  <si>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</si>
  <si>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</si>
  <si>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</si>
  <si>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</si>
  <si>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</si>
  <si>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</si>
  <si>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</si>
  <si>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</si>
  <si>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</si>
  <si>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</si>
  <si>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</si>
  <si>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</si>
  <si>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</si>
  <si>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</si>
  <si>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</si>
  <si>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</si>
  <si>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</si>
  <si>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</si>
  <si>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12</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</si>
  <si>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</si>
  <si>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</si>
  <si>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</si>
  <si>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</si>
  <si>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</si>
  <si>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</si>
  <si>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</si>
  <si>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</si>
  <si>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</si>
  <si>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</si>
  <si>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</si>
  <si>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</si>
  <si>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</si>
  <si>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</si>
  <si>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</si>
  <si>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</si>
  <si>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</si>
  <si>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</si>
  <si>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</si>
  <si>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</si>
  <si>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</si>
  <si>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</si>
  <si>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</si>
  <si>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</si>
  <si>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</si>
  <si>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</si>
  <si>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</si>
  <si>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</si>
  <si>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</si>
  <si>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</si>
  <si>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</si>
  <si>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</si>
  <si>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13</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</si>
  <si>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</si>
  <si>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</si>
  <si>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</si>
  <si>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</si>
  <si>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</si>
  <si>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</si>
  <si>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</si>
  <si>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</si>
  <si>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</si>
  <si>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</si>
  <si>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</si>
  <si>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</si>
  <si>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</si>
  <si>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</si>
  <si>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</si>
  <si>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</si>
  <si>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</si>
  <si>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</si>
  <si>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</si>
  <si>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</si>
  <si>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</si>
  <si>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</si>
  <si>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</si>
  <si>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</si>
  <si>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</si>
  <si>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</si>
  <si>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</si>
  <si>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</si>
  <si>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</si>
  <si>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</si>
  <si>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</si>
  <si>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</si>
  <si>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14</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</si>
  <si>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</si>
  <si>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</si>
  <si>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</si>
  <si>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</si>
  <si>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</si>
  <si>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</si>
  <si>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</si>
  <si>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</si>
  <si>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</si>
  <si>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</si>
  <si>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</si>
  <si>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</si>
  <si>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</si>
  <si>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</si>
  <si>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</si>
  <si>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</si>
  <si>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</si>
  <si>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</si>
  <si>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</si>
  <si>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</si>
  <si>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</si>
  <si>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</si>
  <si>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</si>
  <si>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</si>
  <si>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</si>
  <si>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</si>
  <si>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</si>
  <si>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</si>
  <si>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</si>
  <si>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</si>
  <si>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</si>
  <si>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</si>
  <si>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15</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</si>
  <si>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</si>
  <si>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</si>
  <si>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</si>
  <si>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</si>
  <si>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</si>
  <si>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</si>
  <si>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</si>
  <si>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</si>
  <si>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</si>
  <si>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</si>
  <si>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</si>
  <si>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</si>
  <si>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</si>
  <si>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</si>
  <si>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</si>
  <si>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</si>
  <si>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</si>
  <si>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</si>
  <si>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</si>
  <si>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</si>
  <si>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</si>
  <si>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</si>
  <si>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</si>
  <si>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</si>
  <si>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</si>
  <si>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</si>
  <si>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</si>
  <si>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</si>
  <si>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</si>
  <si>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</si>
  <si>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</si>
  <si>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</si>
  <si>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16</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</si>
  <si>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</si>
  <si>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</si>
  <si>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</si>
  <si>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</si>
  <si>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</si>
  <si>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</si>
  <si>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</si>
  <si>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</si>
  <si>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</si>
  <si>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</si>
  <si>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</si>
  <si>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</si>
  <si>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</si>
  <si>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</si>
  <si>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</si>
  <si>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</si>
  <si>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</si>
  <si>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</si>
  <si>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</si>
  <si>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</si>
  <si>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</si>
  <si>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</si>
  <si>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</si>
  <si>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</si>
  <si>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</si>
  <si>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</si>
  <si>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</si>
  <si>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</si>
  <si>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</si>
  <si>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</si>
  <si>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</si>
  <si>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</si>
  <si>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17</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</si>
  <si>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</si>
  <si>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</si>
  <si>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</si>
  <si>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</si>
  <si>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</si>
  <si>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</si>
  <si>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</si>
  <si>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</si>
  <si>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</si>
  <si>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</si>
  <si>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</si>
  <si>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</si>
  <si>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</si>
  <si>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</si>
  <si>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</si>
  <si>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</si>
  <si>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</si>
  <si>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</si>
  <si>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</si>
  <si>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</si>
  <si>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</si>
  <si>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</si>
  <si>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</si>
  <si>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</si>
  <si>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</si>
  <si>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</si>
  <si>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</si>
  <si>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</si>
  <si>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</si>
  <si>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</si>
  <si>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</si>
  <si>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</si>
  <si>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18</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</si>
  <si>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</si>
  <si>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</si>
  <si>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</si>
  <si>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</si>
  <si>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</si>
  <si>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</si>
  <si>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</si>
  <si>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</si>
  <si>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</si>
  <si>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</si>
  <si>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</si>
  <si>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</si>
  <si>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</si>
  <si>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</si>
  <si>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</si>
  <si>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</si>
  <si>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</si>
  <si>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</si>
  <si>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</si>
  <si>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</si>
  <si>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</si>
  <si>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</si>
  <si>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</si>
  <si>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</si>
  <si>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</si>
  <si>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</si>
  <si>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</si>
  <si>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</si>
  <si>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</si>
  <si>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</si>
  <si>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</si>
  <si>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</si>
  <si>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19</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</si>
  <si>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</si>
  <si>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</si>
  <si>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</si>
  <si>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</si>
  <si>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</si>
  <si>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</si>
  <si>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</si>
  <si>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</si>
  <si>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</si>
  <si>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</si>
  <si>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</si>
  <si>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</si>
  <si>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</si>
  <si>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</si>
  <si>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</si>
  <si>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</si>
  <si>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</si>
  <si>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</si>
  <si>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</si>
  <si>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</si>
  <si>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</si>
  <si>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</si>
  <si>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</si>
  <si>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</si>
  <si>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</si>
  <si>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</si>
  <si>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</si>
  <si>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</si>
  <si>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</si>
  <si>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</si>
  <si>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</si>
  <si>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</si>
  <si>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20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</si>
  <si>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</si>
  <si>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</si>
  <si>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</si>
  <si>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</si>
  <si>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</si>
  <si>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</si>
  <si>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</si>
  <si>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</si>
  <si>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</si>
  <si>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</si>
  <si>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</si>
  <si>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</si>
  <si>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</si>
  <si>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</si>
  <si>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</si>
  <si>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</si>
  <si>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</si>
  <si>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</si>
  <si>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</si>
  <si>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</si>
  <si>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</si>
  <si>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</si>
  <si>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</si>
  <si>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</si>
  <si>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</si>
  <si>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</si>
  <si>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</si>
  <si>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</si>
  <si>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</si>
  <si>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</si>
  <si>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</si>
  <si>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</si>
  <si>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21</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</si>
  <si>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</si>
  <si>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</si>
  <si>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</si>
  <si>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</si>
  <si>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</si>
  <si>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</si>
  <si>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</si>
  <si>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</si>
  <si>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</si>
  <si>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</si>
  <si>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</si>
  <si>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</si>
  <si>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</si>
  <si>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</si>
  <si>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</si>
  <si>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</si>
  <si>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</si>
  <si>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</si>
  <si>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</si>
  <si>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</si>
  <si>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</si>
  <si>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</si>
  <si>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</si>
  <si>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</si>
  <si>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</si>
  <si>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</si>
  <si>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</si>
  <si>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</si>
  <si>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</si>
  <si>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</si>
  <si>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</si>
  <si>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</si>
  <si>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22</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</si>
  <si>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</si>
  <si>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</si>
  <si>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</si>
  <si>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</si>
  <si>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</si>
  <si>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</si>
  <si>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</si>
  <si>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</si>
  <si>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</si>
  <si>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</si>
  <si>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</si>
  <si>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</si>
  <si>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</si>
  <si>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</si>
  <si>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</si>
  <si>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</si>
  <si>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</si>
  <si>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</si>
  <si>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</si>
  <si>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</si>
  <si>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</si>
  <si>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</si>
  <si>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</si>
  <si>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</si>
  <si>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</si>
  <si>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</si>
  <si>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</si>
  <si>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</si>
  <si>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</si>
  <si>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</si>
  <si>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</si>
  <si>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</si>
  <si>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23</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</si>
  <si>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</si>
  <si>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</si>
  <si>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</si>
  <si>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</si>
  <si>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</si>
  <si>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</si>
  <si>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</si>
  <si>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</si>
  <si>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</si>
  <si>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</si>
  <si>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</si>
  <si>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</si>
  <si>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</si>
  <si>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</si>
  <si>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</si>
  <si>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</si>
  <si>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</si>
  <si>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</si>
  <si>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</si>
  <si>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</si>
  <si>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</si>
  <si>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</si>
  <si>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</si>
  <si>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</si>
  <si>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</si>
  <si>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</si>
  <si>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</si>
  <si>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</si>
  <si>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</si>
  <si>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</si>
  <si>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</si>
  <si>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</si>
  <si>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24</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</si>
  <si>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</si>
  <si>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</si>
  <si>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</si>
  <si>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</si>
  <si>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</si>
  <si>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</si>
  <si>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</si>
  <si>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</si>
  <si>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</si>
  <si>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</si>
  <si>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</si>
  <si>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</si>
  <si>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</si>
  <si>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</si>
  <si>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</si>
  <si>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</si>
  <si>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</si>
  <si>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</si>
  <si>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</si>
  <si>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</si>
  <si>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</si>
  <si>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</si>
  <si>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</si>
  <si>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</si>
  <si>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</si>
  <si>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</si>
  <si>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</si>
  <si>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</si>
  <si>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</si>
  <si>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</si>
  <si>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</si>
  <si>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</si>
  <si>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Antall lamper totalt for sentral</t>
  </si>
  <si>
    <t>Produkttype</t>
  </si>
  <si>
    <t>ESC / SAFE 29</t>
  </si>
  <si>
    <t>ESC 90</t>
  </si>
  <si>
    <t>ESC 80</t>
  </si>
  <si>
    <t>ESC 81</t>
  </si>
  <si>
    <t>ESC 10</t>
  </si>
  <si>
    <t>SILVER</t>
  </si>
  <si>
    <t>ESC 3 70m</t>
  </si>
  <si>
    <t>ESC 3 120m</t>
  </si>
  <si>
    <t>SOLID EXIT</t>
  </si>
  <si>
    <t>SOLID EXIT 2</t>
  </si>
  <si>
    <t>ROBUST EXIT</t>
  </si>
  <si>
    <t>COMBO</t>
  </si>
  <si>
    <t>FIND</t>
  </si>
  <si>
    <t>HEAVY EXIT</t>
  </si>
  <si>
    <t>STEEL</t>
  </si>
  <si>
    <t>PLUS</t>
  </si>
  <si>
    <t>LINESPOT II LOWBAY</t>
  </si>
  <si>
    <t>ZONESPOT II LOWBAY</t>
  </si>
  <si>
    <t>LINESPOT II MIDBAY</t>
  </si>
  <si>
    <t>ZONESPOT II MIDBAY</t>
  </si>
  <si>
    <t>ZONESPOT II HIGHBAY</t>
  </si>
  <si>
    <t>SAFE 82</t>
  </si>
  <si>
    <t>SAFE 6</t>
  </si>
  <si>
    <t>TRISPOT</t>
  </si>
  <si>
    <t>SLIMSPOT</t>
  </si>
  <si>
    <t>LINESPOT</t>
  </si>
  <si>
    <t>SOLID ZONE</t>
  </si>
  <si>
    <t>SOLID LINE</t>
  </si>
  <si>
    <t>ROBUST 86</t>
  </si>
  <si>
    <t>SLIMSPOT LINE LOWBAY</t>
  </si>
  <si>
    <t>SLIMSPOT LINE MIDBAY</t>
  </si>
  <si>
    <t>SLIMSPOT ZONE LOWBAY</t>
  </si>
  <si>
    <t>SLIMSPOT ZONE MIDBAY</t>
  </si>
  <si>
    <t>STEP</t>
  </si>
  <si>
    <t>STAMINA ZONE</t>
  </si>
  <si>
    <t>STAMINA ZONE HIGHOUTPUT</t>
  </si>
  <si>
    <t>STAMINA LINE LOWBAY</t>
  </si>
  <si>
    <t>STAMINA LINE MIDBAY</t>
  </si>
  <si>
    <t>ANTALL 3RD</t>
  </si>
  <si>
    <t>3RD PART?</t>
  </si>
  <si>
    <t>WATT 3RD</t>
  </si>
  <si>
    <t>NAVN 3PART</t>
  </si>
  <si>
    <t>LYSKASTER 30W</t>
  </si>
  <si>
    <t>SMOOTH</t>
  </si>
  <si>
    <t>Samlet Reservekapasitet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</si>
</sst>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 x14ac:knownFonts="1">
    <font>
      <sz val="11"/>
      <color theme="1"/>
      <name val="Calibri"/>
      <family val="2"/>
      <scheme val="minor"/>
    </font>
    <font>
      <b/>
      <sz val="11"/>
      <color theme="1"/>
      <name val="Calibri"/>
      <family val="2"/>
      <scheme val="minor"/>
    </font>
    <font>
      <sz val="20"/>
      <color theme="1"/>
      <name val="Calibri"/>
      <family val="2"/>
      <scheme val="minor"/>
    </font>
    <font>
      <sz val="14"/>
      <color theme="1"/>
      <name val="Calibri"/>
      <family val="2"/>
      <scheme val="minor"/>
    </font>
    <font>
      <b/>
      <sz val="11"/>
      <color theme="0"/>
      <name val="Calibri"/>
      <family val="2"/>
      <scheme val="minor"/>
    </font>
    <font>
      <b/>
      <sz val="20"/>
      <color theme="1"/>
      <name val="Calibri"/>
      <family val="2"/>
      <scheme val="minor"/>
    </font>
    <font>
      <sz val="11"/>
      <color theme="1"/>
      <name val="Calibri"/>
      <family val="2"/>
      <scheme val="minor"/>
    </font>
    <font>
      <b/>
      <sz val="18"/>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rgb="FF00206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6" fillId="0" borderId="0" applyFont="0" applyFill="0" applyBorder="0" applyAlignment="0" applyProtection="0"/>
  </cellStyleXfs>
  <cellXfs count="36">
    <xf numFmtId="0" fontId="0" fillId="0" borderId="0" xfId="0"/>
    <xf numFmtId="49" fontId="0" fillId="0" borderId="0" xfId="0" applyNumberFormat="1"/>
    <xf numFmtId="49" fontId="0" fillId="0" borderId="0" xfId="0" applyNumberFormat="1" applyAlignment="1">
      <alignment horizontal="center"/>
    </xf>
    <xf numFmtId="0" fontId="2" fillId="0" borderId="1" xfId="0" applyFont="1" applyBorder="1" applyAlignment="1">
      <alignment horizontal="center"/>
    </xf>
    <xf numFmtId="49" fontId="2" fillId="0" borderId="1" xfId="0" applyNumberFormat="1" applyFont="1" applyBorder="1" applyAlignment="1">
      <alignment horizontal="right"/>
    </xf>
    <xf numFmtId="49" fontId="2" fillId="0" borderId="1" xfId="0" applyNumberFormat="1" applyFont="1" applyBorder="1" applyAlignment="1">
      <alignment horizontal="left"/>
    </xf>
    <xf numFmtId="49" fontId="2" fillId="0" borderId="1" xfId="0" applyNumberFormat="1" applyFont="1" applyBorder="1" applyAlignment="1">
      <alignment horizontal="center"/>
    </xf>
    <xf numFmtId="49" fontId="2" fillId="0" borderId="1" xfId="0" applyNumberFormat="1" applyFont="1" applyBorder="1"/>
    <xf numFmtId="49" fontId="3" fillId="0" borderId="2" xfId="0" applyNumberFormat="1" applyFont="1" applyBorder="1" applyAlignment="1">
      <alignment horizontal="left"/>
    </xf>
    <xf numFmtId="49" fontId="3" fillId="0" borderId="2" xfId="0" applyNumberFormat="1" applyFont="1" applyBorder="1" applyAlignment="1">
      <alignment horizontal="center"/>
    </xf>
    <xf numFmtId="49" fontId="3" fillId="0" borderId="2" xfId="0" applyNumberFormat="1" applyFont="1" applyBorder="1"/>
    <xf numFmtId="49" fontId="1" fillId="0" borderId="0" xfId="0" applyNumberFormat="1" applyFont="1" applyAlignment="1">
      <alignment horizontal="center"/>
    </xf>
    <xf numFmtId="49" fontId="1" fillId="0" borderId="0" xfId="0" applyNumberFormat="1" applyFont="1" applyAlignment="1">
      <alignment horizontal="center" wrapText="1"/>
    </xf>
    <xf numFmtId="0" fontId="1" fillId="0" borderId="0" xfId="0" applyFont="1" applyAlignment="1">
      <alignment horizontal="center" wrapText="1"/>
    </xf>
    <xf numFmtId="0" fontId="0" fillId="2" borderId="0" xfId="0" applyFill="1"/>
    <xf numFmtId="0" fontId="0" fillId="2" borderId="0" xfId="0" applyFill="1" applyAlignment="1">
      <alignment horizontal="center"/>
    </xf>
    <xf numFmtId="0" fontId="4" fillId="3" borderId="3" xfId="0" applyFont="1" applyFill="1" applyBorder="1" applyAlignment="1">
      <alignment horizontal="center"/>
    </xf>
    <xf numFmtId="0" fontId="4" fillId="3" borderId="3" xfId="0" applyFont="1" applyFill="1" applyBorder="1"/>
    <xf numFmtId="0" fontId="0" fillId="0" borderId="1" xfId="0" applyBorder="1" applyAlignment="1">
      <alignment horizontal="center"/>
    </xf>
    <xf numFmtId="0" fontId="0" fillId="0" borderId="1" xfId="0" applyBorder="1"/>
    <xf numFmtId="0" fontId="0" fillId="0" borderId="1" xfId="0" applyBorder="1" applyAlignment="1" applyProtection="1">
      <alignment horizontal="center"/>
      <protection locked="0"/>
    </xf>
    <xf numFmtId="0" fontId="0" fillId="0" borderId="3" xfId="0" applyBorder="1" applyAlignment="1" applyProtection="1">
      <alignment horizontal="center"/>
      <protection locked="0"/>
    </xf>
    <xf numFmtId="0" fontId="0" fillId="0" borderId="3" xfId="0" applyBorder="1"/>
    <xf numFmtId="0" fontId="0" fillId="0" borderId="0" xfId="0" applyAlignment="1">
      <alignment horizontal="center"/>
    </xf>
    <xf numFmtId="0" fontId="0" fillId="0" borderId="1" xfId="0" applyBorder="1" applyProtection="1">
      <protection locked="0"/>
    </xf>
    <xf numFmtId="9" fontId="5" fillId="4" borderId="4" xfId="1" applyFont="1" applyFill="1" applyBorder="1" applyAlignment="1">
      <alignment vertical="center" wrapText="1"/>
    </xf>
    <xf numFmtId="0" fontId="7" fillId="4" borderId="4" xfId="0" applyFont="1" applyFill="1" applyBorder="1" applyAlignment="1">
      <alignment horizontal="center" vertical="center" wrapText="1"/>
    </xf>
    <xf numFmtId="0" fontId="8" fillId="4" borderId="10" xfId="0" applyFont="1" applyFill="1" applyBorder="1" applyAlignment="1">
      <alignment vertical="center" wrapText="1"/>
    </xf>
    <xf numFmtId="0" fontId="8" fillId="4" borderId="4" xfId="0" applyFont="1" applyFill="1" applyBorder="1" applyAlignment="1">
      <alignment vertical="center" wrapText="1"/>
    </xf>
    <xf numFmtId="0" fontId="8" fillId="4" borderId="7"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49" fontId="1" fillId="0" borderId="0" xfId="0" applyNumberFormat="1" applyFont="1" applyAlignment="1">
      <alignment horizontal="center" wrapText="1"/>
    </xf>
    <xf numFmtId="0" fontId="7" fillId="0" borderId="9" xfId="0" applyFont="1" applyBorder="1" applyAlignment="1"/>
    <xf numFmtId="0" fontId="7" fillId="0" borderId="10" xfId="0" applyFont="1" applyBorder="1" applyAlignment="1"/>
  </cellXfs>
  <cellStyles count="2">
    <cellStyle name="Normal" xfId="0" builtinId="0"/>
    <cellStyle name="Prosent" xfId="1" builtinId="5"/>
  </cellStyles>
  <dxfs count="0"/>
  <tableStyles count="1" defaultTableStyle="TableStyleMedium2" defaultPivotStyle="PivotStyleLight16">
    <tableStyle name="Invisible" pivot="0" table="0" count="0" xr9:uid="{191C17AD-4FA5-4041-8A20-FDD212B95CD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447675</xdr:colOff>
      <xdr:row>1</xdr:row>
      <xdr:rowOff>0</xdr:rowOff>
    </xdr:from>
    <xdr:to>
      <xdr:col>13</xdr:col>
      <xdr:colOff>76200</xdr:colOff>
      <xdr:row>3</xdr:row>
      <xdr:rowOff>571500</xdr:rowOff>
    </xdr:to>
    <xdr:sp macro="" textlink="">
      <xdr:nvSpPr>
        <xdr:cNvPr id="2" name="TekstSylinder 1">
          <a:extLst>
            <a:ext uri="{FF2B5EF4-FFF2-40B4-BE49-F238E27FC236}">
              <a16:creationId xmlns:a16="http://schemas.microsoft.com/office/drawing/2014/main" id="{1A362935-C5C2-EC62-1863-C34C4C7D417F}"/>
            </a:ext>
          </a:extLst>
        </xdr:cNvPr>
        <xdr:cNvSpPr txBox="1"/>
      </xdr:nvSpPr>
      <xdr:spPr>
        <a:xfrm>
          <a:off x="6019800" y="200025"/>
          <a:ext cx="767715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b="1"/>
            <a:t>Regnearket</a:t>
          </a:r>
          <a:r>
            <a:rPr lang="nb-NO" sz="1100" b="1" baseline="0"/>
            <a:t> benyttes for å kalkulere batteribehov og antall kurser på sentralen.</a:t>
          </a:r>
        </a:p>
        <a:p>
          <a:endParaRPr lang="nb-NO" sz="1100" b="1" baseline="0"/>
        </a:p>
        <a:p>
          <a:r>
            <a:rPr lang="nb-NO" sz="1100" b="1" baseline="0"/>
            <a:t>Legg inn totalt antall armaturer  av hver type. Arket regner da effektbelastning og behovet for antall kurser. </a:t>
          </a:r>
        </a:p>
        <a:p>
          <a:endParaRPr lang="nb-NO" sz="1100" b="1" baseline="0"/>
        </a:p>
        <a:p>
          <a:r>
            <a:rPr lang="nb-NO" sz="1100" b="1" baseline="0"/>
            <a:t>Nederst i arket kan du også legge inn 3rd-part armaturer. Legg da også inn effekten armaturen trekker under batteridrift (Watt).</a:t>
          </a:r>
        </a:p>
        <a:p>
          <a:endParaRPr lang="nb-NO" sz="1100" b="1" baseline="0"/>
        </a:p>
        <a:p>
          <a:r>
            <a:rPr lang="nb-NO" sz="1100" b="1" baseline="0"/>
            <a:t>Sentralene håndterer opptil 32 armaturer pr kurs, men i NEK 400 er det satt et maksimalt antall på 20 armaturer pr kurs.</a:t>
          </a:r>
        </a:p>
        <a:p>
          <a:endParaRPr lang="nb-NO" sz="1100" b="1" baseline="0"/>
        </a:p>
        <a:p>
          <a:r>
            <a:rPr lang="nb-NO" sz="1100" b="1" baseline="0"/>
            <a:t>For å kunne ha litt utvidelseskapasitet pr kurs, vil du kunne bli anbefalt en sentral med flere kurser om totalt antall armaturer overstiger et snitt på 16 armaturer kurs. Dette gir minimum 20% reservekapasitet. </a:t>
          </a:r>
        </a:p>
        <a:p>
          <a:endParaRPr lang="nb-NO" sz="1100" b="1" baseline="0"/>
        </a:p>
      </xdr:txBody>
    </xdr:sp>
    <xdr:clientData/>
  </xdr:twoCellAnchor>
</xdr:wsDr>
</file>

<file path=xl/theme/theme1.xml><?xml version="1.0" encoding="utf-8"?>
<a:theme xmlns:a="http://schemas.openxmlformats.org/drawingml/2006/main" name="Office 2013 – 2022-tema">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2311B-461F-4FEC-8178-F6C044F09C37}">
  <dimension ref="A1:F55"/>
  <sheetViews>
    <sheetView tabSelected="1" workbookViewId="0">
      <selection activeCell="G6" sqref="G6"/>
    </sheetView>
  </sheetViews>
  <sheetFormatPr baseColWidth="10" defaultColWidth="11.42578125" defaultRowHeight="15" x14ac:dyDescent="0.25"/>
  <cols>
    <col min="1" max="1" width="15" customWidth="1"/>
    <col min="2" max="2" width="30.140625" style="23" customWidth="1"/>
    <col min="3" max="3" width="27" bestFit="1" customWidth="1"/>
    <col min="4" max="5" width="5" hidden="1" customWidth="1"/>
    <col min="7" max="7" width="52.140625" customWidth="1"/>
  </cols>
  <sheetData>
    <row r="1" spans="1:6" ht="15.75" thickBot="1" x14ac:dyDescent="0.3">
      <c r="A1" s="14"/>
      <c r="B1" s="15"/>
      <c r="C1" s="14"/>
      <c r="F1" s="14"/>
    </row>
    <row r="2" spans="1:6" ht="52.5" customHeight="1" thickBot="1" x14ac:dyDescent="0.3">
      <c r="A2" s="14"/>
      <c r="B2" s="31" t="str">
        <f>IF(E55&lt;=128,"Behov for 8 kurser",IF(E55&lt;=288,"Anbefalles 16 kurser",IF(E55&lt;=432,"Anbefales 24 kurser",IF(E55&lt;=480,"Anbefales flere sentraler",""))))</f>
        <v>Behov for 8 kurser</v>
      </c>
      <c r="C2" s="26" t="s">
        <v>867</v>
      </c>
      <c r="F2" s="14"/>
    </row>
    <row r="3" spans="1:6" ht="52.5" customHeight="1" thickBot="1" x14ac:dyDescent="0.3">
      <c r="A3" s="14"/>
      <c r="B3" s="32"/>
      <c r="C3" s="25">
        <f>IF(E55&gt;=385,"",IF(E55&gt;=257,(480-E55)/480,IF(E55&gt;=129,(320-E55)/320,IF(E55&gt;=1,(160-E55)/160,""))))</f>
        <v>0.375</v>
      </c>
      <c r="F3" s="14"/>
    </row>
    <row r="4" spans="1:6" ht="47.25" customHeight="1" thickBot="1" x14ac:dyDescent="0.3">
      <c r="A4" s="14"/>
      <c r="B4" s="29" t="str">
        <f>IF(E55&gt;=481,"For mange armaturer. Benytt flere sentraler",IF(E55&gt;=321,"Minste behov 24 kurser",IF(E55&gt;=161,"Minste behov 16 kurser",IF(E55&gt;=145,"Minste behov 8 kurser",""))))</f>
        <v/>
      </c>
      <c r="C4" s="26" t="s">
        <v>867</v>
      </c>
      <c r="F4" s="14"/>
    </row>
    <row r="5" spans="1:6" ht="47.25" customHeight="1" thickBot="1" x14ac:dyDescent="0.3">
      <c r="A5" s="14"/>
      <c r="B5" s="30"/>
      <c r="C5" s="25" t="str">
        <f>IF(E55&gt;=481,"",IF(E55&gt;=321,(480-E55)/480,IF(E55&gt;=161,(320-E55)/320,IF(E55&gt;=145,(160-E55)/160,""))))</f>
        <v/>
      </c>
      <c r="F5" s="14"/>
    </row>
    <row r="6" spans="1:6" ht="47.25" customHeight="1" thickBot="1" x14ac:dyDescent="0.3">
      <c r="A6" s="14"/>
      <c r="B6" s="28" t="str">
        <f>IF(E55&gt;480,"Minimum behov for antall kurser","")</f>
        <v/>
      </c>
      <c r="C6" s="27" t="str">
        <f>IF(E55&gt;480,ROUNDUP(E55/20,0),"")</f>
        <v/>
      </c>
      <c r="F6" s="14"/>
    </row>
    <row r="7" spans="1:6" ht="47.25" customHeight="1" thickBot="1" x14ac:dyDescent="0.3">
      <c r="A7" s="14"/>
      <c r="B7" s="28" t="str">
        <f>IF(E55&gt;384,"Anbefalt behov for antall kurser","")</f>
        <v/>
      </c>
      <c r="C7" s="27" t="str">
        <f>IF(E55&gt;384,ROUNDUP(E55/16,0),"")</f>
        <v/>
      </c>
      <c r="F7" s="14"/>
    </row>
    <row r="8" spans="1:6" ht="24" thickBot="1" x14ac:dyDescent="0.4">
      <c r="A8" s="14"/>
      <c r="B8" s="34" t="str">
        <f>IF(E54&lt;=600,"7.5 Ah batterier og 1 batteriskap",IF(E54&lt;=1700,"18 Ah batterier og 1 batteriskap",IF(E54&lt;=2700,"26 Ah batterier og 2 batteriskap","For høy effekt. Benytt flere sentraler")))</f>
        <v>7.5 Ah batterier og 1 batteriskap</v>
      </c>
      <c r="C8" s="35"/>
      <c r="F8" s="14"/>
    </row>
    <row r="9" spans="1:6" x14ac:dyDescent="0.25">
      <c r="A9" s="14"/>
      <c r="B9" s="16" t="s">
        <v>821</v>
      </c>
      <c r="C9" s="17" t="s">
        <v>822</v>
      </c>
      <c r="F9" s="14"/>
    </row>
    <row r="10" spans="1:6" x14ac:dyDescent="0.25">
      <c r="A10" s="14"/>
      <c r="B10" s="20"/>
      <c r="C10" s="19" t="s">
        <v>823</v>
      </c>
      <c r="D10">
        <v>4.5999999999999996</v>
      </c>
      <c r="E10">
        <f>B10*D10</f>
        <v>0</v>
      </c>
      <c r="F10" s="14"/>
    </row>
    <row r="11" spans="1:6" x14ac:dyDescent="0.25">
      <c r="A11" s="14"/>
      <c r="B11" s="20"/>
      <c r="C11" s="19" t="s">
        <v>824</v>
      </c>
      <c r="D11">
        <v>4.2</v>
      </c>
      <c r="E11">
        <f t="shared" ref="E11:E53" si="0">B11*D11</f>
        <v>0</v>
      </c>
      <c r="F11" s="14"/>
    </row>
    <row r="12" spans="1:6" x14ac:dyDescent="0.25">
      <c r="A12" s="14"/>
      <c r="B12" s="20"/>
      <c r="C12" s="19" t="s">
        <v>825</v>
      </c>
      <c r="D12">
        <v>4.2</v>
      </c>
      <c r="E12">
        <f t="shared" si="0"/>
        <v>0</v>
      </c>
      <c r="F12" s="14"/>
    </row>
    <row r="13" spans="1:6" x14ac:dyDescent="0.25">
      <c r="A13" s="14"/>
      <c r="B13" s="20"/>
      <c r="C13" s="19" t="s">
        <v>826</v>
      </c>
      <c r="D13">
        <v>4.2</v>
      </c>
      <c r="E13">
        <f t="shared" si="0"/>
        <v>0</v>
      </c>
      <c r="F13" s="14"/>
    </row>
    <row r="14" spans="1:6" x14ac:dyDescent="0.25">
      <c r="A14" s="14"/>
      <c r="B14" s="20"/>
      <c r="C14" s="19" t="s">
        <v>827</v>
      </c>
      <c r="D14">
        <v>4.5999999999999996</v>
      </c>
      <c r="E14">
        <f t="shared" si="0"/>
        <v>0</v>
      </c>
      <c r="F14" s="14"/>
    </row>
    <row r="15" spans="1:6" x14ac:dyDescent="0.25">
      <c r="A15" s="14"/>
      <c r="B15" s="20"/>
      <c r="C15" s="19" t="s">
        <v>828</v>
      </c>
      <c r="D15">
        <v>6.5</v>
      </c>
      <c r="E15">
        <f t="shared" si="0"/>
        <v>0</v>
      </c>
      <c r="F15" s="14"/>
    </row>
    <row r="16" spans="1:6" x14ac:dyDescent="0.25">
      <c r="A16" s="14"/>
      <c r="B16" s="20"/>
      <c r="C16" s="19" t="s">
        <v>829</v>
      </c>
      <c r="D16">
        <v>18</v>
      </c>
      <c r="E16">
        <f t="shared" si="0"/>
        <v>0</v>
      </c>
      <c r="F16" s="14"/>
    </row>
    <row r="17" spans="1:6" x14ac:dyDescent="0.25">
      <c r="A17" s="14"/>
      <c r="B17" s="20"/>
      <c r="C17" s="19" t="s">
        <v>830</v>
      </c>
      <c r="D17">
        <v>32</v>
      </c>
      <c r="E17">
        <f t="shared" si="0"/>
        <v>0</v>
      </c>
      <c r="F17" s="14"/>
    </row>
    <row r="18" spans="1:6" x14ac:dyDescent="0.25">
      <c r="A18" s="14"/>
      <c r="B18" s="20"/>
      <c r="C18" s="19" t="s">
        <v>831</v>
      </c>
      <c r="D18">
        <v>3</v>
      </c>
      <c r="E18">
        <f t="shared" si="0"/>
        <v>0</v>
      </c>
      <c r="F18" s="14"/>
    </row>
    <row r="19" spans="1:6" x14ac:dyDescent="0.25">
      <c r="A19" s="14"/>
      <c r="B19" s="20"/>
      <c r="C19" s="19" t="s">
        <v>832</v>
      </c>
      <c r="D19">
        <v>3</v>
      </c>
      <c r="E19">
        <f t="shared" si="0"/>
        <v>0</v>
      </c>
      <c r="F19" s="14"/>
    </row>
    <row r="20" spans="1:6" x14ac:dyDescent="0.25">
      <c r="A20" s="14"/>
      <c r="B20" s="20"/>
      <c r="C20" s="19" t="s">
        <v>833</v>
      </c>
      <c r="D20">
        <v>4.5999999999999996</v>
      </c>
      <c r="E20">
        <f t="shared" si="0"/>
        <v>0</v>
      </c>
      <c r="F20" s="14"/>
    </row>
    <row r="21" spans="1:6" x14ac:dyDescent="0.25">
      <c r="A21" s="14"/>
      <c r="B21" s="20"/>
      <c r="C21" s="19" t="s">
        <v>834</v>
      </c>
      <c r="D21">
        <v>3.4</v>
      </c>
      <c r="E21">
        <f t="shared" si="0"/>
        <v>0</v>
      </c>
      <c r="F21" s="14"/>
    </row>
    <row r="22" spans="1:6" x14ac:dyDescent="0.25">
      <c r="A22" s="14"/>
      <c r="B22" s="20"/>
      <c r="C22" s="19" t="s">
        <v>835</v>
      </c>
      <c r="D22">
        <v>3.5</v>
      </c>
      <c r="E22">
        <f t="shared" si="0"/>
        <v>0</v>
      </c>
      <c r="F22" s="14"/>
    </row>
    <row r="23" spans="1:6" x14ac:dyDescent="0.25">
      <c r="A23" s="14"/>
      <c r="B23" s="20"/>
      <c r="C23" s="19" t="s">
        <v>836</v>
      </c>
      <c r="D23">
        <v>4.5999999999999996</v>
      </c>
      <c r="E23">
        <f t="shared" si="0"/>
        <v>0</v>
      </c>
      <c r="F23" s="14"/>
    </row>
    <row r="24" spans="1:6" x14ac:dyDescent="0.25">
      <c r="A24" s="14"/>
      <c r="B24" s="20"/>
      <c r="C24" s="19" t="s">
        <v>837</v>
      </c>
      <c r="D24">
        <v>5.0999999999999996</v>
      </c>
      <c r="E24">
        <f t="shared" si="0"/>
        <v>0</v>
      </c>
      <c r="F24" s="14"/>
    </row>
    <row r="25" spans="1:6" x14ac:dyDescent="0.25">
      <c r="A25" s="14"/>
      <c r="B25" s="20"/>
      <c r="C25" s="19" t="s">
        <v>838</v>
      </c>
      <c r="D25">
        <v>4.7</v>
      </c>
      <c r="E25">
        <f t="shared" si="0"/>
        <v>0</v>
      </c>
      <c r="F25" s="14"/>
    </row>
    <row r="26" spans="1:6" x14ac:dyDescent="0.25">
      <c r="A26" s="14"/>
      <c r="B26" s="20"/>
      <c r="C26" s="19" t="s">
        <v>839</v>
      </c>
      <c r="D26">
        <v>5.5</v>
      </c>
      <c r="E26">
        <f t="shared" si="0"/>
        <v>0</v>
      </c>
      <c r="F26" s="14"/>
    </row>
    <row r="27" spans="1:6" x14ac:dyDescent="0.25">
      <c r="A27" s="14"/>
      <c r="B27" s="20">
        <v>100</v>
      </c>
      <c r="C27" s="19" t="s">
        <v>840</v>
      </c>
      <c r="D27">
        <v>5.5</v>
      </c>
      <c r="E27">
        <f t="shared" si="0"/>
        <v>550</v>
      </c>
      <c r="F27" s="14"/>
    </row>
    <row r="28" spans="1:6" x14ac:dyDescent="0.25">
      <c r="A28" s="14"/>
      <c r="B28" s="20"/>
      <c r="C28" s="19" t="s">
        <v>841</v>
      </c>
      <c r="D28">
        <v>9.5</v>
      </c>
      <c r="E28">
        <f t="shared" si="0"/>
        <v>0</v>
      </c>
      <c r="F28" s="14"/>
    </row>
    <row r="29" spans="1:6" x14ac:dyDescent="0.25">
      <c r="A29" s="14"/>
      <c r="B29" s="20"/>
      <c r="C29" s="19" t="s">
        <v>842</v>
      </c>
      <c r="D29">
        <v>9.5</v>
      </c>
      <c r="E29">
        <f t="shared" si="0"/>
        <v>0</v>
      </c>
      <c r="F29" s="14"/>
    </row>
    <row r="30" spans="1:6" x14ac:dyDescent="0.25">
      <c r="A30" s="14"/>
      <c r="B30" s="20"/>
      <c r="C30" s="19" t="s">
        <v>843</v>
      </c>
      <c r="D30">
        <v>9.5</v>
      </c>
      <c r="E30">
        <f t="shared" si="0"/>
        <v>0</v>
      </c>
      <c r="F30" s="14"/>
    </row>
    <row r="31" spans="1:6" x14ac:dyDescent="0.25">
      <c r="A31" s="14"/>
      <c r="B31" s="20"/>
      <c r="C31" s="19" t="s">
        <v>823</v>
      </c>
      <c r="D31">
        <v>4.5999999999999996</v>
      </c>
      <c r="E31">
        <f t="shared" si="0"/>
        <v>0</v>
      </c>
      <c r="F31" s="14"/>
    </row>
    <row r="32" spans="1:6" x14ac:dyDescent="0.25">
      <c r="A32" s="14"/>
      <c r="B32" s="20"/>
      <c r="C32" s="19" t="s">
        <v>844</v>
      </c>
      <c r="D32">
        <v>18</v>
      </c>
      <c r="E32">
        <f t="shared" si="0"/>
        <v>0</v>
      </c>
      <c r="F32" s="14"/>
    </row>
    <row r="33" spans="1:6" x14ac:dyDescent="0.25">
      <c r="A33" s="14"/>
      <c r="B33" s="20"/>
      <c r="C33" s="19" t="s">
        <v>845</v>
      </c>
      <c r="D33">
        <v>7.5</v>
      </c>
      <c r="E33">
        <f t="shared" si="0"/>
        <v>0</v>
      </c>
      <c r="F33" s="14"/>
    </row>
    <row r="34" spans="1:6" x14ac:dyDescent="0.25">
      <c r="A34" s="14"/>
      <c r="B34" s="20"/>
      <c r="C34" s="19" t="s">
        <v>846</v>
      </c>
      <c r="D34">
        <v>9.5</v>
      </c>
      <c r="E34">
        <f t="shared" si="0"/>
        <v>0</v>
      </c>
      <c r="F34" s="14"/>
    </row>
    <row r="35" spans="1:6" x14ac:dyDescent="0.25">
      <c r="A35" s="14"/>
      <c r="B35" s="20"/>
      <c r="C35" s="19" t="s">
        <v>847</v>
      </c>
      <c r="D35">
        <v>5.5</v>
      </c>
      <c r="E35">
        <f t="shared" si="0"/>
        <v>0</v>
      </c>
      <c r="F35" s="14"/>
    </row>
    <row r="36" spans="1:6" x14ac:dyDescent="0.25">
      <c r="A36" s="14"/>
      <c r="B36" s="20"/>
      <c r="C36" s="19" t="s">
        <v>848</v>
      </c>
      <c r="D36">
        <v>5.5</v>
      </c>
      <c r="E36">
        <f t="shared" si="0"/>
        <v>0</v>
      </c>
      <c r="F36" s="14"/>
    </row>
    <row r="37" spans="1:6" x14ac:dyDescent="0.25">
      <c r="A37" s="14"/>
      <c r="B37" s="20"/>
      <c r="C37" s="19" t="s">
        <v>849</v>
      </c>
      <c r="D37">
        <v>8.5</v>
      </c>
      <c r="E37">
        <f t="shared" si="0"/>
        <v>0</v>
      </c>
      <c r="F37" s="14"/>
    </row>
    <row r="38" spans="1:6" x14ac:dyDescent="0.25">
      <c r="A38" s="14"/>
      <c r="B38" s="20"/>
      <c r="C38" s="19" t="s">
        <v>850</v>
      </c>
      <c r="D38">
        <v>6</v>
      </c>
      <c r="E38">
        <f t="shared" si="0"/>
        <v>0</v>
      </c>
      <c r="F38" s="14"/>
    </row>
    <row r="39" spans="1:6" x14ac:dyDescent="0.25">
      <c r="A39" s="14"/>
      <c r="B39" s="20"/>
      <c r="C39" s="19" t="s">
        <v>851</v>
      </c>
      <c r="D39">
        <v>18</v>
      </c>
      <c r="E39">
        <f t="shared" si="0"/>
        <v>0</v>
      </c>
      <c r="F39" s="14"/>
    </row>
    <row r="40" spans="1:6" x14ac:dyDescent="0.25">
      <c r="A40" s="14"/>
      <c r="B40" s="20"/>
      <c r="C40" s="19" t="s">
        <v>852</v>
      </c>
      <c r="D40">
        <v>5.5</v>
      </c>
      <c r="E40">
        <f t="shared" si="0"/>
        <v>0</v>
      </c>
      <c r="F40" s="14"/>
    </row>
    <row r="41" spans="1:6" x14ac:dyDescent="0.25">
      <c r="A41" s="14"/>
      <c r="B41" s="20"/>
      <c r="C41" s="19" t="s">
        <v>853</v>
      </c>
      <c r="D41">
        <v>5.5</v>
      </c>
      <c r="E41">
        <f t="shared" si="0"/>
        <v>0</v>
      </c>
      <c r="F41" s="14"/>
    </row>
    <row r="42" spans="1:6" x14ac:dyDescent="0.25">
      <c r="A42" s="14"/>
      <c r="B42" s="20"/>
      <c r="C42" s="19" t="s">
        <v>854</v>
      </c>
      <c r="D42">
        <v>5.5</v>
      </c>
      <c r="E42">
        <f t="shared" si="0"/>
        <v>0</v>
      </c>
      <c r="F42" s="14"/>
    </row>
    <row r="43" spans="1:6" x14ac:dyDescent="0.25">
      <c r="A43" s="14"/>
      <c r="B43" s="20"/>
      <c r="C43" s="19" t="s">
        <v>855</v>
      </c>
      <c r="D43">
        <v>5.5</v>
      </c>
      <c r="E43">
        <f t="shared" si="0"/>
        <v>0</v>
      </c>
      <c r="F43" s="14"/>
    </row>
    <row r="44" spans="1:6" x14ac:dyDescent="0.25">
      <c r="A44" s="14"/>
      <c r="B44" s="20"/>
      <c r="C44" s="19" t="s">
        <v>856</v>
      </c>
      <c r="D44">
        <v>5.5</v>
      </c>
      <c r="E44">
        <f t="shared" si="0"/>
        <v>0</v>
      </c>
      <c r="F44" s="14"/>
    </row>
    <row r="45" spans="1:6" x14ac:dyDescent="0.25">
      <c r="A45" s="14"/>
      <c r="B45" s="20"/>
      <c r="C45" s="19" t="s">
        <v>857</v>
      </c>
      <c r="D45">
        <v>8.5</v>
      </c>
      <c r="E45">
        <f t="shared" si="0"/>
        <v>0</v>
      </c>
      <c r="F45" s="14"/>
    </row>
    <row r="46" spans="1:6" x14ac:dyDescent="0.25">
      <c r="A46" s="14"/>
      <c r="B46" s="20"/>
      <c r="C46" s="19" t="s">
        <v>858</v>
      </c>
      <c r="D46">
        <v>18.5</v>
      </c>
      <c r="E46">
        <f t="shared" si="0"/>
        <v>0</v>
      </c>
      <c r="F46" s="14"/>
    </row>
    <row r="47" spans="1:6" x14ac:dyDescent="0.25">
      <c r="A47" s="14"/>
      <c r="B47" s="20"/>
      <c r="C47" s="19" t="s">
        <v>859</v>
      </c>
      <c r="D47">
        <v>6</v>
      </c>
      <c r="E47">
        <f t="shared" si="0"/>
        <v>0</v>
      </c>
      <c r="F47" s="14"/>
    </row>
    <row r="48" spans="1:6" x14ac:dyDescent="0.25">
      <c r="A48" s="14"/>
      <c r="B48" s="20"/>
      <c r="C48" s="19" t="s">
        <v>860</v>
      </c>
      <c r="D48">
        <v>6</v>
      </c>
      <c r="E48">
        <f t="shared" si="0"/>
        <v>0</v>
      </c>
      <c r="F48" s="14"/>
    </row>
    <row r="49" spans="1:6" x14ac:dyDescent="0.25">
      <c r="A49" s="14"/>
      <c r="B49" s="20"/>
      <c r="C49" s="19" t="s">
        <v>866</v>
      </c>
      <c r="D49">
        <v>5.5</v>
      </c>
      <c r="E49">
        <f t="shared" si="0"/>
        <v>0</v>
      </c>
      <c r="F49" s="14"/>
    </row>
    <row r="50" spans="1:6" x14ac:dyDescent="0.25">
      <c r="A50" s="14"/>
      <c r="B50" s="20"/>
      <c r="C50" s="19" t="s">
        <v>865</v>
      </c>
      <c r="D50">
        <v>30</v>
      </c>
      <c r="E50">
        <f t="shared" si="0"/>
        <v>0</v>
      </c>
      <c r="F50" s="14"/>
    </row>
    <row r="51" spans="1:6" x14ac:dyDescent="0.25">
      <c r="A51" s="14"/>
      <c r="B51" s="15"/>
      <c r="C51" s="14"/>
      <c r="D51" s="14"/>
      <c r="E51" s="14"/>
      <c r="F51" s="14"/>
    </row>
    <row r="52" spans="1:6" x14ac:dyDescent="0.25">
      <c r="A52" s="14"/>
      <c r="B52" s="18" t="s">
        <v>861</v>
      </c>
      <c r="C52" s="19" t="s">
        <v>862</v>
      </c>
      <c r="F52" s="19" t="s">
        <v>863</v>
      </c>
    </row>
    <row r="53" spans="1:6" x14ac:dyDescent="0.25">
      <c r="A53" s="14"/>
      <c r="B53" s="21"/>
      <c r="C53" s="22" t="s">
        <v>864</v>
      </c>
      <c r="D53">
        <f>F53</f>
        <v>50</v>
      </c>
      <c r="E53">
        <f t="shared" si="0"/>
        <v>0</v>
      </c>
      <c r="F53" s="24">
        <v>50</v>
      </c>
    </row>
    <row r="54" spans="1:6" x14ac:dyDescent="0.25">
      <c r="A54" s="14"/>
      <c r="B54" s="15"/>
      <c r="C54" s="14"/>
      <c r="E54">
        <f>SUM(E10:E53)</f>
        <v>550</v>
      </c>
      <c r="F54" s="14"/>
    </row>
    <row r="55" spans="1:6" x14ac:dyDescent="0.25">
      <c r="E55">
        <f>SUM(B10:B50)+B53</f>
        <v>100</v>
      </c>
    </row>
  </sheetData>
  <mergeCells count="2">
    <mergeCell ref="B4:B5"/>
    <mergeCell ref="B2:B3"/>
  </mergeCells>
  <dataValidations count="1">
    <dataValidation type="whole" allowBlank="1" showInputMessage="1" showErrorMessage="1" errorTitle="Feil verdier" error="Bruk kun hele tall" sqref="B10:B50 B53" xr:uid="{C82F8227-F39A-470E-8CC1-5B0AE7063479}">
      <formula1>1</formula1>
      <formula2>10000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H35"/>
  <sheetViews>
    <sheetView zoomScale="110" zoomScaleNormal="110" zoomScalePageLayoutView="90" workbookViewId="0">
      <pane ySplit="3" topLeftCell="A7" activePane="bottomLeft" state="frozen"/>
      <selection pane="bottomLeft" activeCell="A4" sqref="A4"/>
    </sheetView>
  </sheetViews>
  <sheetFormatPr baseColWidth="10" defaultColWidth="11.42578125" defaultRowHeight="15" x14ac:dyDescent="0.25"/>
  <cols>
    <col min="1" max="1" width="6.140625" style="2" bestFit="1" customWidth="1"/>
    <col min="2" max="2" width="7.85546875" style="2" customWidth="1"/>
    <col min="3" max="3" width="4.42578125" style="2" bestFit="1" customWidth="1"/>
    <col min="4" max="4" width="11.85546875" style="2" bestFit="1" customWidth="1"/>
    <col min="5" max="5" width="15.28515625" style="2" bestFit="1"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4</v>
      </c>
      <c r="B4" s="5" t="s">
        <v>5</v>
      </c>
      <c r="C4" s="6" t="s">
        <v>21</v>
      </c>
      <c r="D4" s="6" t="s">
        <v>23</v>
      </c>
      <c r="E4" s="3" t="s">
        <v>55</v>
      </c>
      <c r="F4" s="7"/>
      <c r="G4" s="7"/>
      <c r="H4" s="7"/>
    </row>
    <row r="5" spans="1:8" ht="26.25" x14ac:dyDescent="0.4">
      <c r="A5" s="4" t="s">
        <v>4</v>
      </c>
      <c r="B5" s="5" t="s">
        <v>6</v>
      </c>
      <c r="C5" s="6" t="s">
        <v>21</v>
      </c>
      <c r="D5" s="6" t="s">
        <v>24</v>
      </c>
      <c r="E5" s="3" t="s">
        <v>55</v>
      </c>
      <c r="F5" s="7"/>
      <c r="G5" s="7"/>
      <c r="H5" s="7"/>
    </row>
    <row r="6" spans="1:8" ht="26.25" x14ac:dyDescent="0.4">
      <c r="A6" s="4" t="s">
        <v>4</v>
      </c>
      <c r="B6" s="5" t="s">
        <v>7</v>
      </c>
      <c r="C6" s="6" t="s">
        <v>21</v>
      </c>
      <c r="D6" s="6" t="s">
        <v>25</v>
      </c>
      <c r="E6" s="3" t="s">
        <v>55</v>
      </c>
      <c r="F6" s="7"/>
      <c r="G6" s="7"/>
      <c r="H6" s="7"/>
    </row>
    <row r="7" spans="1:8" ht="26.25" x14ac:dyDescent="0.4">
      <c r="A7" s="4" t="s">
        <v>4</v>
      </c>
      <c r="B7" s="5" t="s">
        <v>8</v>
      </c>
      <c r="C7" s="6" t="s">
        <v>21</v>
      </c>
      <c r="D7" s="6" t="s">
        <v>26</v>
      </c>
      <c r="E7" s="3" t="s">
        <v>55</v>
      </c>
      <c r="F7" s="7"/>
      <c r="G7" s="7"/>
      <c r="H7" s="7"/>
    </row>
    <row r="8" spans="1:8" ht="26.25" x14ac:dyDescent="0.4">
      <c r="A8" s="4" t="s">
        <v>4</v>
      </c>
      <c r="B8" s="5" t="s">
        <v>9</v>
      </c>
      <c r="C8" s="6" t="s">
        <v>21</v>
      </c>
      <c r="D8" s="6" t="s">
        <v>27</v>
      </c>
      <c r="E8" s="3" t="s">
        <v>55</v>
      </c>
      <c r="F8" s="7"/>
      <c r="G8" s="7"/>
      <c r="H8" s="7"/>
    </row>
    <row r="9" spans="1:8" ht="26.25" x14ac:dyDescent="0.4">
      <c r="A9" s="4" t="s">
        <v>4</v>
      </c>
      <c r="B9" s="5" t="s">
        <v>10</v>
      </c>
      <c r="C9" s="6" t="s">
        <v>21</v>
      </c>
      <c r="D9" s="6" t="s">
        <v>28</v>
      </c>
      <c r="E9" s="3" t="s">
        <v>55</v>
      </c>
      <c r="F9" s="7"/>
      <c r="G9" s="7"/>
      <c r="H9" s="7"/>
    </row>
    <row r="10" spans="1:8" ht="26.25" x14ac:dyDescent="0.4">
      <c r="A10" s="4" t="s">
        <v>4</v>
      </c>
      <c r="B10" s="5" t="s">
        <v>11</v>
      </c>
      <c r="C10" s="6" t="s">
        <v>21</v>
      </c>
      <c r="D10" s="6" t="s">
        <v>29</v>
      </c>
      <c r="E10" s="3" t="s">
        <v>55</v>
      </c>
      <c r="F10" s="7"/>
      <c r="G10" s="7"/>
      <c r="H10" s="7"/>
    </row>
    <row r="11" spans="1:8" ht="26.25" x14ac:dyDescent="0.4">
      <c r="A11" s="4" t="s">
        <v>4</v>
      </c>
      <c r="B11" s="5" t="s">
        <v>12</v>
      </c>
      <c r="C11" s="6" t="s">
        <v>21</v>
      </c>
      <c r="D11" s="6" t="s">
        <v>30</v>
      </c>
      <c r="E11" s="3" t="s">
        <v>55</v>
      </c>
      <c r="F11" s="7"/>
      <c r="G11" s="7"/>
      <c r="H11" s="7"/>
    </row>
    <row r="12" spans="1:8" ht="26.25" x14ac:dyDescent="0.4">
      <c r="A12" s="4" t="s">
        <v>4</v>
      </c>
      <c r="B12" s="5" t="s">
        <v>13</v>
      </c>
      <c r="C12" s="6" t="s">
        <v>21</v>
      </c>
      <c r="D12" s="6" t="s">
        <v>31</v>
      </c>
      <c r="E12" s="3" t="s">
        <v>55</v>
      </c>
      <c r="F12" s="7"/>
      <c r="G12" s="7"/>
      <c r="H12" s="7"/>
    </row>
    <row r="13" spans="1:8" ht="26.25" x14ac:dyDescent="0.4">
      <c r="A13" s="4" t="s">
        <v>4</v>
      </c>
      <c r="B13" s="5" t="s">
        <v>14</v>
      </c>
      <c r="C13" s="6" t="s">
        <v>21</v>
      </c>
      <c r="D13" s="6" t="s">
        <v>32</v>
      </c>
      <c r="E13" s="3" t="s">
        <v>55</v>
      </c>
      <c r="F13" s="7"/>
      <c r="G13" s="7"/>
      <c r="H13" s="7"/>
    </row>
    <row r="14" spans="1:8" ht="26.25" x14ac:dyDescent="0.4">
      <c r="A14" s="4" t="s">
        <v>4</v>
      </c>
      <c r="B14" s="5" t="s">
        <v>15</v>
      </c>
      <c r="C14" s="6" t="s">
        <v>21</v>
      </c>
      <c r="D14" s="6" t="s">
        <v>33</v>
      </c>
      <c r="E14" s="3" t="s">
        <v>55</v>
      </c>
      <c r="F14" s="7"/>
      <c r="G14" s="7"/>
      <c r="H14" s="7"/>
    </row>
    <row r="15" spans="1:8" ht="26.25" x14ac:dyDescent="0.4">
      <c r="A15" s="4" t="s">
        <v>4</v>
      </c>
      <c r="B15" s="5" t="s">
        <v>16</v>
      </c>
      <c r="C15" s="6" t="s">
        <v>21</v>
      </c>
      <c r="D15" s="6" t="s">
        <v>34</v>
      </c>
      <c r="E15" s="3" t="s">
        <v>55</v>
      </c>
      <c r="F15" s="7"/>
      <c r="G15" s="7"/>
      <c r="H15" s="7"/>
    </row>
    <row r="16" spans="1:8" ht="26.25" x14ac:dyDescent="0.4">
      <c r="A16" s="4" t="s">
        <v>4</v>
      </c>
      <c r="B16" s="5" t="s">
        <v>17</v>
      </c>
      <c r="C16" s="6" t="s">
        <v>21</v>
      </c>
      <c r="D16" s="6" t="s">
        <v>35</v>
      </c>
      <c r="E16" s="3" t="s">
        <v>55</v>
      </c>
      <c r="F16" s="7"/>
      <c r="G16" s="7"/>
      <c r="H16" s="7"/>
    </row>
    <row r="17" spans="1:8" ht="26.25" x14ac:dyDescent="0.4">
      <c r="A17" s="4" t="s">
        <v>4</v>
      </c>
      <c r="B17" s="5" t="s">
        <v>18</v>
      </c>
      <c r="C17" s="6" t="s">
        <v>21</v>
      </c>
      <c r="D17" s="6" t="s">
        <v>36</v>
      </c>
      <c r="E17" s="3" t="s">
        <v>55</v>
      </c>
      <c r="F17" s="7"/>
      <c r="G17" s="7"/>
      <c r="H17" s="7"/>
    </row>
    <row r="18" spans="1:8" ht="26.25" x14ac:dyDescent="0.4">
      <c r="A18" s="4" t="s">
        <v>4</v>
      </c>
      <c r="B18" s="5" t="s">
        <v>19</v>
      </c>
      <c r="C18" s="6" t="s">
        <v>21</v>
      </c>
      <c r="D18" s="6" t="s">
        <v>37</v>
      </c>
      <c r="E18" s="3" t="s">
        <v>55</v>
      </c>
      <c r="F18" s="7"/>
      <c r="G18" s="7"/>
      <c r="H18" s="7"/>
    </row>
    <row r="19" spans="1:8" ht="26.25" x14ac:dyDescent="0.4">
      <c r="A19" s="4" t="s">
        <v>4</v>
      </c>
      <c r="B19" s="5" t="s">
        <v>20</v>
      </c>
      <c r="C19" s="6" t="s">
        <v>21</v>
      </c>
      <c r="D19" s="6" t="s">
        <v>38</v>
      </c>
      <c r="E19" s="3" t="s">
        <v>55</v>
      </c>
      <c r="F19" s="7"/>
      <c r="G19" s="7"/>
      <c r="H19" s="7"/>
    </row>
    <row r="20" spans="1:8" ht="26.25" x14ac:dyDescent="0.4">
      <c r="A20" s="4" t="s">
        <v>4</v>
      </c>
      <c r="B20" s="5" t="s">
        <v>5</v>
      </c>
      <c r="C20" s="6" t="s">
        <v>22</v>
      </c>
      <c r="D20" s="6" t="s">
        <v>39</v>
      </c>
      <c r="E20" s="3" t="s">
        <v>55</v>
      </c>
      <c r="F20" s="7"/>
      <c r="G20" s="7"/>
      <c r="H20" s="7"/>
    </row>
    <row r="21" spans="1:8" ht="26.25" x14ac:dyDescent="0.4">
      <c r="A21" s="4" t="s">
        <v>4</v>
      </c>
      <c r="B21" s="5" t="s">
        <v>6</v>
      </c>
      <c r="C21" s="6" t="s">
        <v>22</v>
      </c>
      <c r="D21" s="6" t="s">
        <v>40</v>
      </c>
      <c r="E21" s="3" t="s">
        <v>55</v>
      </c>
      <c r="F21" s="7"/>
      <c r="G21" s="7"/>
      <c r="H21" s="7"/>
    </row>
    <row r="22" spans="1:8" ht="26.25" x14ac:dyDescent="0.4">
      <c r="A22" s="4" t="s">
        <v>4</v>
      </c>
      <c r="B22" s="5" t="s">
        <v>7</v>
      </c>
      <c r="C22" s="6" t="s">
        <v>22</v>
      </c>
      <c r="D22" s="6" t="s">
        <v>41</v>
      </c>
      <c r="E22" s="3" t="s">
        <v>55</v>
      </c>
      <c r="F22" s="7"/>
      <c r="G22" s="7"/>
      <c r="H22" s="7"/>
    </row>
    <row r="23" spans="1:8" ht="26.25" x14ac:dyDescent="0.4">
      <c r="A23" s="4" t="s">
        <v>4</v>
      </c>
      <c r="B23" s="5" t="s">
        <v>8</v>
      </c>
      <c r="C23" s="6" t="s">
        <v>22</v>
      </c>
      <c r="D23" s="6" t="s">
        <v>42</v>
      </c>
      <c r="E23" s="3" t="s">
        <v>55</v>
      </c>
      <c r="F23" s="7"/>
      <c r="G23" s="7"/>
      <c r="H23" s="7"/>
    </row>
    <row r="24" spans="1:8" ht="26.25" x14ac:dyDescent="0.4">
      <c r="A24" s="4" t="s">
        <v>4</v>
      </c>
      <c r="B24" s="5" t="s">
        <v>9</v>
      </c>
      <c r="C24" s="6" t="s">
        <v>22</v>
      </c>
      <c r="D24" s="6" t="s">
        <v>43</v>
      </c>
      <c r="E24" s="3" t="s">
        <v>55</v>
      </c>
      <c r="F24" s="7"/>
      <c r="G24" s="7"/>
      <c r="H24" s="7"/>
    </row>
    <row r="25" spans="1:8" ht="26.25" x14ac:dyDescent="0.4">
      <c r="A25" s="4" t="s">
        <v>4</v>
      </c>
      <c r="B25" s="5" t="s">
        <v>10</v>
      </c>
      <c r="C25" s="6" t="s">
        <v>22</v>
      </c>
      <c r="D25" s="6" t="s">
        <v>44</v>
      </c>
      <c r="E25" s="3" t="s">
        <v>55</v>
      </c>
      <c r="F25" s="7"/>
      <c r="G25" s="7"/>
      <c r="H25" s="7"/>
    </row>
    <row r="26" spans="1:8" ht="26.25" x14ac:dyDescent="0.4">
      <c r="A26" s="4" t="s">
        <v>4</v>
      </c>
      <c r="B26" s="5" t="s">
        <v>11</v>
      </c>
      <c r="C26" s="6" t="s">
        <v>22</v>
      </c>
      <c r="D26" s="6" t="s">
        <v>45</v>
      </c>
      <c r="E26" s="3" t="s">
        <v>55</v>
      </c>
      <c r="F26" s="7"/>
      <c r="G26" s="7"/>
      <c r="H26" s="7"/>
    </row>
    <row r="27" spans="1:8" ht="26.25" x14ac:dyDescent="0.4">
      <c r="A27" s="4" t="s">
        <v>4</v>
      </c>
      <c r="B27" s="5" t="s">
        <v>12</v>
      </c>
      <c r="C27" s="6" t="s">
        <v>22</v>
      </c>
      <c r="D27" s="6" t="s">
        <v>46</v>
      </c>
      <c r="E27" s="3" t="s">
        <v>55</v>
      </c>
      <c r="F27" s="7"/>
      <c r="G27" s="7"/>
      <c r="H27" s="7"/>
    </row>
    <row r="28" spans="1:8" ht="26.25" x14ac:dyDescent="0.4">
      <c r="A28" s="4" t="s">
        <v>4</v>
      </c>
      <c r="B28" s="5" t="s">
        <v>13</v>
      </c>
      <c r="C28" s="6" t="s">
        <v>22</v>
      </c>
      <c r="D28" s="6" t="s">
        <v>47</v>
      </c>
      <c r="E28" s="3" t="s">
        <v>55</v>
      </c>
      <c r="F28" s="7"/>
      <c r="G28" s="7"/>
      <c r="H28" s="7"/>
    </row>
    <row r="29" spans="1:8" ht="26.25" x14ac:dyDescent="0.4">
      <c r="A29" s="4" t="s">
        <v>4</v>
      </c>
      <c r="B29" s="5" t="s">
        <v>14</v>
      </c>
      <c r="C29" s="6" t="s">
        <v>22</v>
      </c>
      <c r="D29" s="6" t="s">
        <v>48</v>
      </c>
      <c r="E29" s="3" t="s">
        <v>55</v>
      </c>
      <c r="F29" s="7"/>
      <c r="G29" s="7"/>
      <c r="H29" s="7"/>
    </row>
    <row r="30" spans="1:8" ht="26.25" x14ac:dyDescent="0.4">
      <c r="A30" s="4" t="s">
        <v>4</v>
      </c>
      <c r="B30" s="5" t="s">
        <v>15</v>
      </c>
      <c r="C30" s="6" t="s">
        <v>22</v>
      </c>
      <c r="D30" s="6" t="s">
        <v>49</v>
      </c>
      <c r="E30" s="3" t="s">
        <v>55</v>
      </c>
      <c r="F30" s="7"/>
      <c r="G30" s="7"/>
      <c r="H30" s="7"/>
    </row>
    <row r="31" spans="1:8" ht="26.25" x14ac:dyDescent="0.4">
      <c r="A31" s="4" t="s">
        <v>4</v>
      </c>
      <c r="B31" s="5" t="s">
        <v>16</v>
      </c>
      <c r="C31" s="6" t="s">
        <v>22</v>
      </c>
      <c r="D31" s="6" t="s">
        <v>50</v>
      </c>
      <c r="E31" s="3" t="s">
        <v>55</v>
      </c>
      <c r="F31" s="7"/>
      <c r="G31" s="7"/>
      <c r="H31" s="7"/>
    </row>
    <row r="32" spans="1:8" ht="26.25" x14ac:dyDescent="0.4">
      <c r="A32" s="4" t="s">
        <v>4</v>
      </c>
      <c r="B32" s="5" t="s">
        <v>17</v>
      </c>
      <c r="C32" s="6" t="s">
        <v>22</v>
      </c>
      <c r="D32" s="6" t="s">
        <v>51</v>
      </c>
      <c r="E32" s="3" t="s">
        <v>55</v>
      </c>
      <c r="F32" s="7"/>
      <c r="G32" s="7"/>
      <c r="H32" s="7"/>
    </row>
    <row r="33" spans="1:8" ht="26.25" x14ac:dyDescent="0.4">
      <c r="A33" s="4" t="s">
        <v>4</v>
      </c>
      <c r="B33" s="5" t="s">
        <v>18</v>
      </c>
      <c r="C33" s="6" t="s">
        <v>22</v>
      </c>
      <c r="D33" s="6" t="s">
        <v>52</v>
      </c>
      <c r="E33" s="3" t="s">
        <v>55</v>
      </c>
      <c r="F33" s="7"/>
      <c r="G33" s="7"/>
      <c r="H33" s="7"/>
    </row>
    <row r="34" spans="1:8" ht="26.25" x14ac:dyDescent="0.4">
      <c r="A34" s="4" t="s">
        <v>4</v>
      </c>
      <c r="B34" s="5" t="s">
        <v>19</v>
      </c>
      <c r="C34" s="6" t="s">
        <v>22</v>
      </c>
      <c r="D34" s="6" t="s">
        <v>53</v>
      </c>
      <c r="E34" s="3" t="s">
        <v>55</v>
      </c>
      <c r="F34" s="7"/>
      <c r="G34" s="7"/>
      <c r="H34" s="7"/>
    </row>
    <row r="35" spans="1:8" ht="26.25" x14ac:dyDescent="0.4">
      <c r="A35" s="4" t="s">
        <v>4</v>
      </c>
      <c r="B35" s="5" t="s">
        <v>20</v>
      </c>
      <c r="C35" s="6" t="s">
        <v>22</v>
      </c>
      <c r="D35" s="6" t="s">
        <v>54</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H35"/>
  <sheetViews>
    <sheetView zoomScale="110" zoomScaleNormal="110" zoomScalePageLayoutView="90" workbookViewId="0">
      <pane ySplit="3" topLeftCell="A7"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62</v>
      </c>
      <c r="B4" s="5" t="s">
        <v>5</v>
      </c>
      <c r="C4" s="6" t="s">
        <v>21</v>
      </c>
      <c r="D4" s="6" t="s">
        <v>63</v>
      </c>
      <c r="E4" s="3" t="s">
        <v>55</v>
      </c>
      <c r="F4" s="7"/>
      <c r="G4" s="7"/>
      <c r="H4" s="7"/>
    </row>
    <row r="5" spans="1:8" ht="26.25" x14ac:dyDescent="0.4">
      <c r="A5" s="4" t="s">
        <v>62</v>
      </c>
      <c r="B5" s="5" t="s">
        <v>6</v>
      </c>
      <c r="C5" s="6" t="s">
        <v>21</v>
      </c>
      <c r="D5" s="6" t="s">
        <v>64</v>
      </c>
      <c r="E5" s="3" t="s">
        <v>55</v>
      </c>
      <c r="F5" s="7"/>
      <c r="G5" s="7"/>
      <c r="H5" s="7"/>
    </row>
    <row r="6" spans="1:8" ht="26.25" x14ac:dyDescent="0.4">
      <c r="A6" s="4" t="s">
        <v>62</v>
      </c>
      <c r="B6" s="5" t="s">
        <v>7</v>
      </c>
      <c r="C6" s="6" t="s">
        <v>21</v>
      </c>
      <c r="D6" s="6" t="s">
        <v>65</v>
      </c>
      <c r="E6" s="3" t="s">
        <v>55</v>
      </c>
      <c r="F6" s="7"/>
      <c r="G6" s="7"/>
      <c r="H6" s="7"/>
    </row>
    <row r="7" spans="1:8" ht="26.25" x14ac:dyDescent="0.4">
      <c r="A7" s="4" t="s">
        <v>62</v>
      </c>
      <c r="B7" s="5" t="s">
        <v>8</v>
      </c>
      <c r="C7" s="6" t="s">
        <v>21</v>
      </c>
      <c r="D7" s="6" t="s">
        <v>66</v>
      </c>
      <c r="E7" s="3" t="s">
        <v>55</v>
      </c>
      <c r="F7" s="7"/>
      <c r="G7" s="7"/>
      <c r="H7" s="7"/>
    </row>
    <row r="8" spans="1:8" ht="26.25" x14ac:dyDescent="0.4">
      <c r="A8" s="4" t="s">
        <v>62</v>
      </c>
      <c r="B8" s="5" t="s">
        <v>9</v>
      </c>
      <c r="C8" s="6" t="s">
        <v>21</v>
      </c>
      <c r="D8" s="6" t="s">
        <v>67</v>
      </c>
      <c r="E8" s="3" t="s">
        <v>55</v>
      </c>
      <c r="F8" s="7"/>
      <c r="G8" s="7"/>
      <c r="H8" s="7"/>
    </row>
    <row r="9" spans="1:8" ht="26.25" x14ac:dyDescent="0.4">
      <c r="A9" s="4" t="s">
        <v>62</v>
      </c>
      <c r="B9" s="5" t="s">
        <v>10</v>
      </c>
      <c r="C9" s="6" t="s">
        <v>21</v>
      </c>
      <c r="D9" s="6" t="s">
        <v>68</v>
      </c>
      <c r="E9" s="3" t="s">
        <v>55</v>
      </c>
      <c r="F9" s="7"/>
      <c r="G9" s="7"/>
      <c r="H9" s="7"/>
    </row>
    <row r="10" spans="1:8" ht="26.25" x14ac:dyDescent="0.4">
      <c r="A10" s="4" t="s">
        <v>62</v>
      </c>
      <c r="B10" s="5" t="s">
        <v>11</v>
      </c>
      <c r="C10" s="6" t="s">
        <v>21</v>
      </c>
      <c r="D10" s="6" t="s">
        <v>69</v>
      </c>
      <c r="E10" s="3" t="s">
        <v>55</v>
      </c>
      <c r="F10" s="7"/>
      <c r="G10" s="7"/>
      <c r="H10" s="7"/>
    </row>
    <row r="11" spans="1:8" ht="26.25" x14ac:dyDescent="0.4">
      <c r="A11" s="4" t="s">
        <v>62</v>
      </c>
      <c r="B11" s="5" t="s">
        <v>12</v>
      </c>
      <c r="C11" s="6" t="s">
        <v>21</v>
      </c>
      <c r="D11" s="6" t="s">
        <v>70</v>
      </c>
      <c r="E11" s="3" t="s">
        <v>55</v>
      </c>
      <c r="F11" s="7"/>
      <c r="G11" s="7"/>
      <c r="H11" s="7"/>
    </row>
    <row r="12" spans="1:8" ht="26.25" x14ac:dyDescent="0.4">
      <c r="A12" s="4" t="s">
        <v>62</v>
      </c>
      <c r="B12" s="5" t="s">
        <v>13</v>
      </c>
      <c r="C12" s="6" t="s">
        <v>21</v>
      </c>
      <c r="D12" s="6" t="s">
        <v>71</v>
      </c>
      <c r="E12" s="3" t="s">
        <v>55</v>
      </c>
      <c r="F12" s="7"/>
      <c r="G12" s="7"/>
      <c r="H12" s="7"/>
    </row>
    <row r="13" spans="1:8" ht="26.25" x14ac:dyDescent="0.4">
      <c r="A13" s="4" t="s">
        <v>62</v>
      </c>
      <c r="B13" s="5" t="s">
        <v>14</v>
      </c>
      <c r="C13" s="6" t="s">
        <v>21</v>
      </c>
      <c r="D13" s="6" t="s">
        <v>72</v>
      </c>
      <c r="E13" s="3" t="s">
        <v>55</v>
      </c>
      <c r="F13" s="7"/>
      <c r="G13" s="7"/>
      <c r="H13" s="7"/>
    </row>
    <row r="14" spans="1:8" ht="26.25" x14ac:dyDescent="0.4">
      <c r="A14" s="4" t="s">
        <v>62</v>
      </c>
      <c r="B14" s="5" t="s">
        <v>15</v>
      </c>
      <c r="C14" s="6" t="s">
        <v>21</v>
      </c>
      <c r="D14" s="6" t="s">
        <v>73</v>
      </c>
      <c r="E14" s="3" t="s">
        <v>55</v>
      </c>
      <c r="F14" s="7"/>
      <c r="G14" s="7"/>
      <c r="H14" s="7"/>
    </row>
    <row r="15" spans="1:8" ht="26.25" x14ac:dyDescent="0.4">
      <c r="A15" s="4" t="s">
        <v>62</v>
      </c>
      <c r="B15" s="5" t="s">
        <v>16</v>
      </c>
      <c r="C15" s="6" t="s">
        <v>21</v>
      </c>
      <c r="D15" s="6" t="s">
        <v>74</v>
      </c>
      <c r="E15" s="3" t="s">
        <v>55</v>
      </c>
      <c r="F15" s="7"/>
      <c r="G15" s="7"/>
      <c r="H15" s="7"/>
    </row>
    <row r="16" spans="1:8" ht="26.25" x14ac:dyDescent="0.4">
      <c r="A16" s="4" t="s">
        <v>62</v>
      </c>
      <c r="B16" s="5" t="s">
        <v>17</v>
      </c>
      <c r="C16" s="6" t="s">
        <v>21</v>
      </c>
      <c r="D16" s="6" t="s">
        <v>75</v>
      </c>
      <c r="E16" s="3" t="s">
        <v>55</v>
      </c>
      <c r="F16" s="7"/>
      <c r="G16" s="7"/>
      <c r="H16" s="7"/>
    </row>
    <row r="17" spans="1:8" ht="26.25" x14ac:dyDescent="0.4">
      <c r="A17" s="4" t="s">
        <v>62</v>
      </c>
      <c r="B17" s="5" t="s">
        <v>18</v>
      </c>
      <c r="C17" s="6" t="s">
        <v>21</v>
      </c>
      <c r="D17" s="6" t="s">
        <v>76</v>
      </c>
      <c r="E17" s="3" t="s">
        <v>55</v>
      </c>
      <c r="F17" s="7"/>
      <c r="G17" s="7"/>
      <c r="H17" s="7"/>
    </row>
    <row r="18" spans="1:8" ht="26.25" x14ac:dyDescent="0.4">
      <c r="A18" s="4" t="s">
        <v>62</v>
      </c>
      <c r="B18" s="5" t="s">
        <v>19</v>
      </c>
      <c r="C18" s="6" t="s">
        <v>21</v>
      </c>
      <c r="D18" s="6" t="s">
        <v>77</v>
      </c>
      <c r="E18" s="3" t="s">
        <v>55</v>
      </c>
      <c r="F18" s="7"/>
      <c r="G18" s="7"/>
      <c r="H18" s="7"/>
    </row>
    <row r="19" spans="1:8" ht="26.25" x14ac:dyDescent="0.4">
      <c r="A19" s="4" t="s">
        <v>62</v>
      </c>
      <c r="B19" s="5" t="s">
        <v>20</v>
      </c>
      <c r="C19" s="6" t="s">
        <v>21</v>
      </c>
      <c r="D19" s="6" t="s">
        <v>78</v>
      </c>
      <c r="E19" s="3" t="s">
        <v>55</v>
      </c>
      <c r="F19" s="7"/>
      <c r="G19" s="7"/>
      <c r="H19" s="7"/>
    </row>
    <row r="20" spans="1:8" ht="26.25" x14ac:dyDescent="0.4">
      <c r="A20" s="4" t="s">
        <v>62</v>
      </c>
      <c r="B20" s="5" t="s">
        <v>5</v>
      </c>
      <c r="C20" s="6" t="s">
        <v>22</v>
      </c>
      <c r="D20" s="6" t="s">
        <v>79</v>
      </c>
      <c r="E20" s="3" t="s">
        <v>55</v>
      </c>
      <c r="F20" s="7"/>
      <c r="G20" s="7"/>
      <c r="H20" s="7"/>
    </row>
    <row r="21" spans="1:8" ht="26.25" x14ac:dyDescent="0.4">
      <c r="A21" s="4" t="s">
        <v>62</v>
      </c>
      <c r="B21" s="5" t="s">
        <v>6</v>
      </c>
      <c r="C21" s="6" t="s">
        <v>22</v>
      </c>
      <c r="D21" s="6" t="s">
        <v>80</v>
      </c>
      <c r="E21" s="3" t="s">
        <v>55</v>
      </c>
      <c r="F21" s="7"/>
      <c r="G21" s="7"/>
      <c r="H21" s="7"/>
    </row>
    <row r="22" spans="1:8" ht="26.25" x14ac:dyDescent="0.4">
      <c r="A22" s="4" t="s">
        <v>62</v>
      </c>
      <c r="B22" s="5" t="s">
        <v>7</v>
      </c>
      <c r="C22" s="6" t="s">
        <v>22</v>
      </c>
      <c r="D22" s="6" t="s">
        <v>81</v>
      </c>
      <c r="E22" s="3" t="s">
        <v>55</v>
      </c>
      <c r="F22" s="7"/>
      <c r="G22" s="7"/>
      <c r="H22" s="7"/>
    </row>
    <row r="23" spans="1:8" ht="26.25" x14ac:dyDescent="0.4">
      <c r="A23" s="4" t="s">
        <v>62</v>
      </c>
      <c r="B23" s="5" t="s">
        <v>8</v>
      </c>
      <c r="C23" s="6" t="s">
        <v>22</v>
      </c>
      <c r="D23" s="6" t="s">
        <v>82</v>
      </c>
      <c r="E23" s="3" t="s">
        <v>55</v>
      </c>
      <c r="F23" s="7"/>
      <c r="G23" s="7"/>
      <c r="H23" s="7"/>
    </row>
    <row r="24" spans="1:8" ht="26.25" x14ac:dyDescent="0.4">
      <c r="A24" s="4" t="s">
        <v>62</v>
      </c>
      <c r="B24" s="5" t="s">
        <v>9</v>
      </c>
      <c r="C24" s="6" t="s">
        <v>22</v>
      </c>
      <c r="D24" s="6" t="s">
        <v>83</v>
      </c>
      <c r="E24" s="3" t="s">
        <v>55</v>
      </c>
      <c r="F24" s="7"/>
      <c r="G24" s="7"/>
      <c r="H24" s="7"/>
    </row>
    <row r="25" spans="1:8" ht="26.25" x14ac:dyDescent="0.4">
      <c r="A25" s="4" t="s">
        <v>62</v>
      </c>
      <c r="B25" s="5" t="s">
        <v>10</v>
      </c>
      <c r="C25" s="6" t="s">
        <v>22</v>
      </c>
      <c r="D25" s="6" t="s">
        <v>84</v>
      </c>
      <c r="E25" s="3" t="s">
        <v>55</v>
      </c>
      <c r="F25" s="7"/>
      <c r="G25" s="7"/>
      <c r="H25" s="7"/>
    </row>
    <row r="26" spans="1:8" ht="26.25" x14ac:dyDescent="0.4">
      <c r="A26" s="4" t="s">
        <v>62</v>
      </c>
      <c r="B26" s="5" t="s">
        <v>11</v>
      </c>
      <c r="C26" s="6" t="s">
        <v>22</v>
      </c>
      <c r="D26" s="6" t="s">
        <v>85</v>
      </c>
      <c r="E26" s="3" t="s">
        <v>55</v>
      </c>
      <c r="F26" s="7"/>
      <c r="G26" s="7"/>
      <c r="H26" s="7"/>
    </row>
    <row r="27" spans="1:8" ht="26.25" x14ac:dyDescent="0.4">
      <c r="A27" s="4" t="s">
        <v>62</v>
      </c>
      <c r="B27" s="5" t="s">
        <v>12</v>
      </c>
      <c r="C27" s="6" t="s">
        <v>22</v>
      </c>
      <c r="D27" s="6" t="s">
        <v>86</v>
      </c>
      <c r="E27" s="3" t="s">
        <v>55</v>
      </c>
      <c r="F27" s="7"/>
      <c r="G27" s="7"/>
      <c r="H27" s="7"/>
    </row>
    <row r="28" spans="1:8" ht="26.25" x14ac:dyDescent="0.4">
      <c r="A28" s="4" t="s">
        <v>62</v>
      </c>
      <c r="B28" s="5" t="s">
        <v>13</v>
      </c>
      <c r="C28" s="6" t="s">
        <v>22</v>
      </c>
      <c r="D28" s="6" t="s">
        <v>87</v>
      </c>
      <c r="E28" s="3" t="s">
        <v>55</v>
      </c>
      <c r="F28" s="7"/>
      <c r="G28" s="7"/>
      <c r="H28" s="7"/>
    </row>
    <row r="29" spans="1:8" ht="26.25" x14ac:dyDescent="0.4">
      <c r="A29" s="4" t="s">
        <v>62</v>
      </c>
      <c r="B29" s="5" t="s">
        <v>14</v>
      </c>
      <c r="C29" s="6" t="s">
        <v>22</v>
      </c>
      <c r="D29" s="6" t="s">
        <v>88</v>
      </c>
      <c r="E29" s="3" t="s">
        <v>55</v>
      </c>
      <c r="F29" s="7"/>
      <c r="G29" s="7"/>
      <c r="H29" s="7"/>
    </row>
    <row r="30" spans="1:8" ht="26.25" x14ac:dyDescent="0.4">
      <c r="A30" s="4" t="s">
        <v>62</v>
      </c>
      <c r="B30" s="5" t="s">
        <v>15</v>
      </c>
      <c r="C30" s="6" t="s">
        <v>22</v>
      </c>
      <c r="D30" s="6" t="s">
        <v>89</v>
      </c>
      <c r="E30" s="3" t="s">
        <v>55</v>
      </c>
      <c r="F30" s="7"/>
      <c r="G30" s="7"/>
      <c r="H30" s="7"/>
    </row>
    <row r="31" spans="1:8" ht="26.25" x14ac:dyDescent="0.4">
      <c r="A31" s="4" t="s">
        <v>62</v>
      </c>
      <c r="B31" s="5" t="s">
        <v>16</v>
      </c>
      <c r="C31" s="6" t="s">
        <v>22</v>
      </c>
      <c r="D31" s="6" t="s">
        <v>90</v>
      </c>
      <c r="E31" s="3" t="s">
        <v>55</v>
      </c>
      <c r="F31" s="7"/>
      <c r="G31" s="7"/>
      <c r="H31" s="7"/>
    </row>
    <row r="32" spans="1:8" ht="26.25" x14ac:dyDescent="0.4">
      <c r="A32" s="4" t="s">
        <v>62</v>
      </c>
      <c r="B32" s="5" t="s">
        <v>17</v>
      </c>
      <c r="C32" s="6" t="s">
        <v>22</v>
      </c>
      <c r="D32" s="6" t="s">
        <v>91</v>
      </c>
      <c r="E32" s="3" t="s">
        <v>55</v>
      </c>
      <c r="F32" s="7"/>
      <c r="G32" s="7"/>
      <c r="H32" s="7"/>
    </row>
    <row r="33" spans="1:8" ht="26.25" x14ac:dyDescent="0.4">
      <c r="A33" s="4" t="s">
        <v>62</v>
      </c>
      <c r="B33" s="5" t="s">
        <v>18</v>
      </c>
      <c r="C33" s="6" t="s">
        <v>22</v>
      </c>
      <c r="D33" s="6" t="s">
        <v>92</v>
      </c>
      <c r="E33" s="3" t="s">
        <v>55</v>
      </c>
      <c r="F33" s="7"/>
      <c r="G33" s="7"/>
      <c r="H33" s="7"/>
    </row>
    <row r="34" spans="1:8" ht="26.25" x14ac:dyDescent="0.4">
      <c r="A34" s="4" t="s">
        <v>62</v>
      </c>
      <c r="B34" s="5" t="s">
        <v>19</v>
      </c>
      <c r="C34" s="6" t="s">
        <v>22</v>
      </c>
      <c r="D34" s="6" t="s">
        <v>93</v>
      </c>
      <c r="E34" s="3" t="s">
        <v>55</v>
      </c>
      <c r="F34" s="7"/>
      <c r="G34" s="7"/>
      <c r="H34" s="7"/>
    </row>
    <row r="35" spans="1:8" ht="26.25" x14ac:dyDescent="0.4">
      <c r="A35" s="4" t="s">
        <v>62</v>
      </c>
      <c r="B35" s="5" t="s">
        <v>20</v>
      </c>
      <c r="C35" s="6" t="s">
        <v>22</v>
      </c>
      <c r="D35" s="6" t="s">
        <v>94</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95</v>
      </c>
      <c r="B4" s="5" t="s">
        <v>5</v>
      </c>
      <c r="C4" s="6" t="s">
        <v>21</v>
      </c>
      <c r="D4" s="6" t="s">
        <v>96</v>
      </c>
      <c r="E4" s="3" t="s">
        <v>55</v>
      </c>
      <c r="F4" s="7"/>
      <c r="G4" s="7"/>
      <c r="H4" s="7"/>
    </row>
    <row r="5" spans="1:8" ht="26.25" x14ac:dyDescent="0.4">
      <c r="A5" s="4" t="s">
        <v>95</v>
      </c>
      <c r="B5" s="5" t="s">
        <v>6</v>
      </c>
      <c r="C5" s="6" t="s">
        <v>21</v>
      </c>
      <c r="D5" s="6" t="s">
        <v>97</v>
      </c>
      <c r="E5" s="3" t="s">
        <v>55</v>
      </c>
      <c r="F5" s="7"/>
      <c r="G5" s="7"/>
      <c r="H5" s="7"/>
    </row>
    <row r="6" spans="1:8" ht="26.25" x14ac:dyDescent="0.4">
      <c r="A6" s="4" t="s">
        <v>95</v>
      </c>
      <c r="B6" s="5" t="s">
        <v>7</v>
      </c>
      <c r="C6" s="6" t="s">
        <v>21</v>
      </c>
      <c r="D6" s="6" t="s">
        <v>98</v>
      </c>
      <c r="E6" s="3" t="s">
        <v>55</v>
      </c>
      <c r="F6" s="7"/>
      <c r="G6" s="7"/>
      <c r="H6" s="7"/>
    </row>
    <row r="7" spans="1:8" ht="26.25" x14ac:dyDescent="0.4">
      <c r="A7" s="4" t="s">
        <v>95</v>
      </c>
      <c r="B7" s="5" t="s">
        <v>8</v>
      </c>
      <c r="C7" s="6" t="s">
        <v>21</v>
      </c>
      <c r="D7" s="6" t="s">
        <v>99</v>
      </c>
      <c r="E7" s="3" t="s">
        <v>55</v>
      </c>
      <c r="F7" s="7"/>
      <c r="G7" s="7"/>
      <c r="H7" s="7"/>
    </row>
    <row r="8" spans="1:8" ht="26.25" x14ac:dyDescent="0.4">
      <c r="A8" s="4" t="s">
        <v>95</v>
      </c>
      <c r="B8" s="5" t="s">
        <v>9</v>
      </c>
      <c r="C8" s="6" t="s">
        <v>21</v>
      </c>
      <c r="D8" s="6" t="s">
        <v>100</v>
      </c>
      <c r="E8" s="3" t="s">
        <v>55</v>
      </c>
      <c r="F8" s="7"/>
      <c r="G8" s="7"/>
      <c r="H8" s="7"/>
    </row>
    <row r="9" spans="1:8" ht="26.25" x14ac:dyDescent="0.4">
      <c r="A9" s="4" t="s">
        <v>95</v>
      </c>
      <c r="B9" s="5" t="s">
        <v>10</v>
      </c>
      <c r="C9" s="6" t="s">
        <v>21</v>
      </c>
      <c r="D9" s="6" t="s">
        <v>101</v>
      </c>
      <c r="E9" s="3" t="s">
        <v>55</v>
      </c>
      <c r="F9" s="7"/>
      <c r="G9" s="7"/>
      <c r="H9" s="7"/>
    </row>
    <row r="10" spans="1:8" ht="26.25" x14ac:dyDescent="0.4">
      <c r="A10" s="4" t="s">
        <v>95</v>
      </c>
      <c r="B10" s="5" t="s">
        <v>11</v>
      </c>
      <c r="C10" s="6" t="s">
        <v>21</v>
      </c>
      <c r="D10" s="6" t="s">
        <v>102</v>
      </c>
      <c r="E10" s="3" t="s">
        <v>55</v>
      </c>
      <c r="F10" s="7"/>
      <c r="G10" s="7"/>
      <c r="H10" s="7"/>
    </row>
    <row r="11" spans="1:8" ht="26.25" x14ac:dyDescent="0.4">
      <c r="A11" s="4" t="s">
        <v>95</v>
      </c>
      <c r="B11" s="5" t="s">
        <v>12</v>
      </c>
      <c r="C11" s="6" t="s">
        <v>21</v>
      </c>
      <c r="D11" s="6" t="s">
        <v>103</v>
      </c>
      <c r="E11" s="3" t="s">
        <v>55</v>
      </c>
      <c r="F11" s="7"/>
      <c r="G11" s="7"/>
      <c r="H11" s="7"/>
    </row>
    <row r="12" spans="1:8" ht="26.25" x14ac:dyDescent="0.4">
      <c r="A12" s="4" t="s">
        <v>95</v>
      </c>
      <c r="B12" s="5" t="s">
        <v>13</v>
      </c>
      <c r="C12" s="6" t="s">
        <v>21</v>
      </c>
      <c r="D12" s="6" t="s">
        <v>104</v>
      </c>
      <c r="E12" s="3" t="s">
        <v>55</v>
      </c>
      <c r="F12" s="7"/>
      <c r="G12" s="7"/>
      <c r="H12" s="7"/>
    </row>
    <row r="13" spans="1:8" ht="26.25" x14ac:dyDescent="0.4">
      <c r="A13" s="4" t="s">
        <v>95</v>
      </c>
      <c r="B13" s="5" t="s">
        <v>14</v>
      </c>
      <c r="C13" s="6" t="s">
        <v>21</v>
      </c>
      <c r="D13" s="6" t="s">
        <v>105</v>
      </c>
      <c r="E13" s="3" t="s">
        <v>55</v>
      </c>
      <c r="F13" s="7"/>
      <c r="G13" s="7"/>
      <c r="H13" s="7"/>
    </row>
    <row r="14" spans="1:8" ht="26.25" x14ac:dyDescent="0.4">
      <c r="A14" s="4" t="s">
        <v>95</v>
      </c>
      <c r="B14" s="5" t="s">
        <v>15</v>
      </c>
      <c r="C14" s="6" t="s">
        <v>21</v>
      </c>
      <c r="D14" s="6" t="s">
        <v>106</v>
      </c>
      <c r="E14" s="3" t="s">
        <v>55</v>
      </c>
      <c r="F14" s="7"/>
      <c r="G14" s="7"/>
      <c r="H14" s="7"/>
    </row>
    <row r="15" spans="1:8" ht="26.25" x14ac:dyDescent="0.4">
      <c r="A15" s="4" t="s">
        <v>95</v>
      </c>
      <c r="B15" s="5" t="s">
        <v>16</v>
      </c>
      <c r="C15" s="6" t="s">
        <v>21</v>
      </c>
      <c r="D15" s="6" t="s">
        <v>107</v>
      </c>
      <c r="E15" s="3" t="s">
        <v>55</v>
      </c>
      <c r="F15" s="7"/>
      <c r="G15" s="7"/>
      <c r="H15" s="7"/>
    </row>
    <row r="16" spans="1:8" ht="26.25" x14ac:dyDescent="0.4">
      <c r="A16" s="4" t="s">
        <v>95</v>
      </c>
      <c r="B16" s="5" t="s">
        <v>17</v>
      </c>
      <c r="C16" s="6" t="s">
        <v>21</v>
      </c>
      <c r="D16" s="6" t="s">
        <v>108</v>
      </c>
      <c r="E16" s="3" t="s">
        <v>55</v>
      </c>
      <c r="F16" s="7"/>
      <c r="G16" s="7"/>
      <c r="H16" s="7"/>
    </row>
    <row r="17" spans="1:8" ht="26.25" x14ac:dyDescent="0.4">
      <c r="A17" s="4" t="s">
        <v>95</v>
      </c>
      <c r="B17" s="5" t="s">
        <v>18</v>
      </c>
      <c r="C17" s="6" t="s">
        <v>21</v>
      </c>
      <c r="D17" s="6" t="s">
        <v>109</v>
      </c>
      <c r="E17" s="3" t="s">
        <v>55</v>
      </c>
      <c r="F17" s="7"/>
      <c r="G17" s="7"/>
      <c r="H17" s="7"/>
    </row>
    <row r="18" spans="1:8" ht="26.25" x14ac:dyDescent="0.4">
      <c r="A18" s="4" t="s">
        <v>95</v>
      </c>
      <c r="B18" s="5" t="s">
        <v>19</v>
      </c>
      <c r="C18" s="6" t="s">
        <v>21</v>
      </c>
      <c r="D18" s="6" t="s">
        <v>110</v>
      </c>
      <c r="E18" s="3" t="s">
        <v>55</v>
      </c>
      <c r="F18" s="7"/>
      <c r="G18" s="7"/>
      <c r="H18" s="7"/>
    </row>
    <row r="19" spans="1:8" ht="26.25" x14ac:dyDescent="0.4">
      <c r="A19" s="4" t="s">
        <v>95</v>
      </c>
      <c r="B19" s="5" t="s">
        <v>20</v>
      </c>
      <c r="C19" s="6" t="s">
        <v>21</v>
      </c>
      <c r="D19" s="6" t="s">
        <v>111</v>
      </c>
      <c r="E19" s="3" t="s">
        <v>55</v>
      </c>
      <c r="F19" s="7"/>
      <c r="G19" s="7"/>
      <c r="H19" s="7"/>
    </row>
    <row r="20" spans="1:8" ht="26.25" x14ac:dyDescent="0.4">
      <c r="A20" s="4" t="s">
        <v>95</v>
      </c>
      <c r="B20" s="5" t="s">
        <v>5</v>
      </c>
      <c r="C20" s="6" t="s">
        <v>22</v>
      </c>
      <c r="D20" s="6" t="s">
        <v>112</v>
      </c>
      <c r="E20" s="3" t="s">
        <v>55</v>
      </c>
      <c r="F20" s="7"/>
      <c r="G20" s="7"/>
      <c r="H20" s="7"/>
    </row>
    <row r="21" spans="1:8" ht="26.25" x14ac:dyDescent="0.4">
      <c r="A21" s="4" t="s">
        <v>95</v>
      </c>
      <c r="B21" s="5" t="s">
        <v>6</v>
      </c>
      <c r="C21" s="6" t="s">
        <v>22</v>
      </c>
      <c r="D21" s="6" t="s">
        <v>113</v>
      </c>
      <c r="E21" s="3" t="s">
        <v>55</v>
      </c>
      <c r="F21" s="7"/>
      <c r="G21" s="7"/>
      <c r="H21" s="7"/>
    </row>
    <row r="22" spans="1:8" ht="26.25" x14ac:dyDescent="0.4">
      <c r="A22" s="4" t="s">
        <v>95</v>
      </c>
      <c r="B22" s="5" t="s">
        <v>7</v>
      </c>
      <c r="C22" s="6" t="s">
        <v>22</v>
      </c>
      <c r="D22" s="6" t="s">
        <v>114</v>
      </c>
      <c r="E22" s="3" t="s">
        <v>55</v>
      </c>
      <c r="F22" s="7"/>
      <c r="G22" s="7"/>
      <c r="H22" s="7"/>
    </row>
    <row r="23" spans="1:8" ht="26.25" x14ac:dyDescent="0.4">
      <c r="A23" s="4" t="s">
        <v>95</v>
      </c>
      <c r="B23" s="5" t="s">
        <v>8</v>
      </c>
      <c r="C23" s="6" t="s">
        <v>22</v>
      </c>
      <c r="D23" s="6" t="s">
        <v>115</v>
      </c>
      <c r="E23" s="3" t="s">
        <v>55</v>
      </c>
      <c r="F23" s="7"/>
      <c r="G23" s="7"/>
      <c r="H23" s="7"/>
    </row>
    <row r="24" spans="1:8" ht="26.25" x14ac:dyDescent="0.4">
      <c r="A24" s="4" t="s">
        <v>95</v>
      </c>
      <c r="B24" s="5" t="s">
        <v>9</v>
      </c>
      <c r="C24" s="6" t="s">
        <v>22</v>
      </c>
      <c r="D24" s="6" t="s">
        <v>116</v>
      </c>
      <c r="E24" s="3" t="s">
        <v>55</v>
      </c>
      <c r="F24" s="7"/>
      <c r="G24" s="7"/>
      <c r="H24" s="7"/>
    </row>
    <row r="25" spans="1:8" ht="26.25" x14ac:dyDescent="0.4">
      <c r="A25" s="4" t="s">
        <v>95</v>
      </c>
      <c r="B25" s="5" t="s">
        <v>10</v>
      </c>
      <c r="C25" s="6" t="s">
        <v>22</v>
      </c>
      <c r="D25" s="6" t="s">
        <v>117</v>
      </c>
      <c r="E25" s="3" t="s">
        <v>55</v>
      </c>
      <c r="F25" s="7"/>
      <c r="G25" s="7"/>
      <c r="H25" s="7"/>
    </row>
    <row r="26" spans="1:8" ht="26.25" x14ac:dyDescent="0.4">
      <c r="A26" s="4" t="s">
        <v>95</v>
      </c>
      <c r="B26" s="5" t="s">
        <v>11</v>
      </c>
      <c r="C26" s="6" t="s">
        <v>22</v>
      </c>
      <c r="D26" s="6" t="s">
        <v>118</v>
      </c>
      <c r="E26" s="3" t="s">
        <v>55</v>
      </c>
      <c r="F26" s="7"/>
      <c r="G26" s="7"/>
      <c r="H26" s="7"/>
    </row>
    <row r="27" spans="1:8" ht="26.25" x14ac:dyDescent="0.4">
      <c r="A27" s="4" t="s">
        <v>95</v>
      </c>
      <c r="B27" s="5" t="s">
        <v>12</v>
      </c>
      <c r="C27" s="6" t="s">
        <v>22</v>
      </c>
      <c r="D27" s="6" t="s">
        <v>119</v>
      </c>
      <c r="E27" s="3" t="s">
        <v>55</v>
      </c>
      <c r="F27" s="7"/>
      <c r="G27" s="7"/>
      <c r="H27" s="7"/>
    </row>
    <row r="28" spans="1:8" ht="26.25" x14ac:dyDescent="0.4">
      <c r="A28" s="4" t="s">
        <v>95</v>
      </c>
      <c r="B28" s="5" t="s">
        <v>13</v>
      </c>
      <c r="C28" s="6" t="s">
        <v>22</v>
      </c>
      <c r="D28" s="6" t="s">
        <v>120</v>
      </c>
      <c r="E28" s="3" t="s">
        <v>55</v>
      </c>
      <c r="F28" s="7"/>
      <c r="G28" s="7"/>
      <c r="H28" s="7"/>
    </row>
    <row r="29" spans="1:8" ht="26.25" x14ac:dyDescent="0.4">
      <c r="A29" s="4" t="s">
        <v>95</v>
      </c>
      <c r="B29" s="5" t="s">
        <v>14</v>
      </c>
      <c r="C29" s="6" t="s">
        <v>22</v>
      </c>
      <c r="D29" s="6" t="s">
        <v>121</v>
      </c>
      <c r="E29" s="3" t="s">
        <v>55</v>
      </c>
      <c r="F29" s="7"/>
      <c r="G29" s="7"/>
      <c r="H29" s="7"/>
    </row>
    <row r="30" spans="1:8" ht="26.25" x14ac:dyDescent="0.4">
      <c r="A30" s="4" t="s">
        <v>95</v>
      </c>
      <c r="B30" s="5" t="s">
        <v>15</v>
      </c>
      <c r="C30" s="6" t="s">
        <v>22</v>
      </c>
      <c r="D30" s="6" t="s">
        <v>122</v>
      </c>
      <c r="E30" s="3" t="s">
        <v>55</v>
      </c>
      <c r="F30" s="7"/>
      <c r="G30" s="7"/>
      <c r="H30" s="7"/>
    </row>
    <row r="31" spans="1:8" ht="26.25" x14ac:dyDescent="0.4">
      <c r="A31" s="4" t="s">
        <v>95</v>
      </c>
      <c r="B31" s="5" t="s">
        <v>16</v>
      </c>
      <c r="C31" s="6" t="s">
        <v>22</v>
      </c>
      <c r="D31" s="6" t="s">
        <v>123</v>
      </c>
      <c r="E31" s="3" t="s">
        <v>55</v>
      </c>
      <c r="F31" s="7"/>
      <c r="G31" s="7"/>
      <c r="H31" s="7"/>
    </row>
    <row r="32" spans="1:8" ht="26.25" x14ac:dyDescent="0.4">
      <c r="A32" s="4" t="s">
        <v>95</v>
      </c>
      <c r="B32" s="5" t="s">
        <v>17</v>
      </c>
      <c r="C32" s="6" t="s">
        <v>22</v>
      </c>
      <c r="D32" s="6" t="s">
        <v>124</v>
      </c>
      <c r="E32" s="3" t="s">
        <v>55</v>
      </c>
      <c r="F32" s="7"/>
      <c r="G32" s="7"/>
      <c r="H32" s="7"/>
    </row>
    <row r="33" spans="1:8" ht="26.25" x14ac:dyDescent="0.4">
      <c r="A33" s="4" t="s">
        <v>95</v>
      </c>
      <c r="B33" s="5" t="s">
        <v>18</v>
      </c>
      <c r="C33" s="6" t="s">
        <v>22</v>
      </c>
      <c r="D33" s="6" t="s">
        <v>125</v>
      </c>
      <c r="E33" s="3" t="s">
        <v>55</v>
      </c>
      <c r="F33" s="7"/>
      <c r="G33" s="7"/>
      <c r="H33" s="7"/>
    </row>
    <row r="34" spans="1:8" ht="26.25" x14ac:dyDescent="0.4">
      <c r="A34" s="4" t="s">
        <v>95</v>
      </c>
      <c r="B34" s="5" t="s">
        <v>19</v>
      </c>
      <c r="C34" s="6" t="s">
        <v>22</v>
      </c>
      <c r="D34" s="6" t="s">
        <v>126</v>
      </c>
      <c r="E34" s="3" t="s">
        <v>55</v>
      </c>
      <c r="F34" s="7"/>
      <c r="G34" s="7"/>
      <c r="H34" s="7"/>
    </row>
    <row r="35" spans="1:8" ht="26.25" x14ac:dyDescent="0.4">
      <c r="A35" s="4" t="s">
        <v>95</v>
      </c>
      <c r="B35" s="5" t="s">
        <v>20</v>
      </c>
      <c r="C35" s="6" t="s">
        <v>22</v>
      </c>
      <c r="D35" s="6" t="s">
        <v>127</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128</v>
      </c>
      <c r="B4" s="5" t="s">
        <v>5</v>
      </c>
      <c r="C4" s="6" t="s">
        <v>21</v>
      </c>
      <c r="D4" s="6" t="s">
        <v>129</v>
      </c>
      <c r="E4" s="3" t="s">
        <v>55</v>
      </c>
      <c r="F4" s="7"/>
      <c r="G4" s="7"/>
      <c r="H4" s="7"/>
    </row>
    <row r="5" spans="1:8" ht="26.25" x14ac:dyDescent="0.4">
      <c r="A5" s="4" t="s">
        <v>128</v>
      </c>
      <c r="B5" s="5" t="s">
        <v>6</v>
      </c>
      <c r="C5" s="6" t="s">
        <v>21</v>
      </c>
      <c r="D5" s="6" t="s">
        <v>130</v>
      </c>
      <c r="E5" s="3" t="s">
        <v>55</v>
      </c>
      <c r="F5" s="7"/>
      <c r="G5" s="7"/>
      <c r="H5" s="7"/>
    </row>
    <row r="6" spans="1:8" ht="26.25" x14ac:dyDescent="0.4">
      <c r="A6" s="4" t="s">
        <v>128</v>
      </c>
      <c r="B6" s="5" t="s">
        <v>7</v>
      </c>
      <c r="C6" s="6" t="s">
        <v>21</v>
      </c>
      <c r="D6" s="6" t="s">
        <v>131</v>
      </c>
      <c r="E6" s="3" t="s">
        <v>55</v>
      </c>
      <c r="F6" s="7"/>
      <c r="G6" s="7"/>
      <c r="H6" s="7"/>
    </row>
    <row r="7" spans="1:8" ht="26.25" x14ac:dyDescent="0.4">
      <c r="A7" s="4" t="s">
        <v>128</v>
      </c>
      <c r="B7" s="5" t="s">
        <v>8</v>
      </c>
      <c r="C7" s="6" t="s">
        <v>21</v>
      </c>
      <c r="D7" s="6" t="s">
        <v>132</v>
      </c>
      <c r="E7" s="3" t="s">
        <v>55</v>
      </c>
      <c r="F7" s="7"/>
      <c r="G7" s="7"/>
      <c r="H7" s="7"/>
    </row>
    <row r="8" spans="1:8" ht="26.25" x14ac:dyDescent="0.4">
      <c r="A8" s="4" t="s">
        <v>128</v>
      </c>
      <c r="B8" s="5" t="s">
        <v>9</v>
      </c>
      <c r="C8" s="6" t="s">
        <v>21</v>
      </c>
      <c r="D8" s="6" t="s">
        <v>133</v>
      </c>
      <c r="E8" s="3" t="s">
        <v>55</v>
      </c>
      <c r="F8" s="7"/>
      <c r="G8" s="7"/>
      <c r="H8" s="7"/>
    </row>
    <row r="9" spans="1:8" ht="26.25" x14ac:dyDescent="0.4">
      <c r="A9" s="4" t="s">
        <v>128</v>
      </c>
      <c r="B9" s="5" t="s">
        <v>10</v>
      </c>
      <c r="C9" s="6" t="s">
        <v>21</v>
      </c>
      <c r="D9" s="6" t="s">
        <v>134</v>
      </c>
      <c r="E9" s="3" t="s">
        <v>55</v>
      </c>
      <c r="F9" s="7"/>
      <c r="G9" s="7"/>
      <c r="H9" s="7"/>
    </row>
    <row r="10" spans="1:8" ht="26.25" x14ac:dyDescent="0.4">
      <c r="A10" s="4" t="s">
        <v>128</v>
      </c>
      <c r="B10" s="5" t="s">
        <v>11</v>
      </c>
      <c r="C10" s="6" t="s">
        <v>21</v>
      </c>
      <c r="D10" s="6" t="s">
        <v>135</v>
      </c>
      <c r="E10" s="3" t="s">
        <v>55</v>
      </c>
      <c r="F10" s="7"/>
      <c r="G10" s="7"/>
      <c r="H10" s="7"/>
    </row>
    <row r="11" spans="1:8" ht="26.25" x14ac:dyDescent="0.4">
      <c r="A11" s="4" t="s">
        <v>128</v>
      </c>
      <c r="B11" s="5" t="s">
        <v>12</v>
      </c>
      <c r="C11" s="6" t="s">
        <v>21</v>
      </c>
      <c r="D11" s="6" t="s">
        <v>136</v>
      </c>
      <c r="E11" s="3" t="s">
        <v>55</v>
      </c>
      <c r="F11" s="7"/>
      <c r="G11" s="7"/>
      <c r="H11" s="7"/>
    </row>
    <row r="12" spans="1:8" ht="26.25" x14ac:dyDescent="0.4">
      <c r="A12" s="4" t="s">
        <v>128</v>
      </c>
      <c r="B12" s="5" t="s">
        <v>13</v>
      </c>
      <c r="C12" s="6" t="s">
        <v>21</v>
      </c>
      <c r="D12" s="6" t="s">
        <v>137</v>
      </c>
      <c r="E12" s="3" t="s">
        <v>55</v>
      </c>
      <c r="F12" s="7"/>
      <c r="G12" s="7"/>
      <c r="H12" s="7"/>
    </row>
    <row r="13" spans="1:8" ht="26.25" x14ac:dyDescent="0.4">
      <c r="A13" s="4" t="s">
        <v>128</v>
      </c>
      <c r="B13" s="5" t="s">
        <v>14</v>
      </c>
      <c r="C13" s="6" t="s">
        <v>21</v>
      </c>
      <c r="D13" s="6" t="s">
        <v>138</v>
      </c>
      <c r="E13" s="3" t="s">
        <v>55</v>
      </c>
      <c r="F13" s="7"/>
      <c r="G13" s="7"/>
      <c r="H13" s="7"/>
    </row>
    <row r="14" spans="1:8" ht="26.25" x14ac:dyDescent="0.4">
      <c r="A14" s="4" t="s">
        <v>128</v>
      </c>
      <c r="B14" s="5" t="s">
        <v>15</v>
      </c>
      <c r="C14" s="6" t="s">
        <v>21</v>
      </c>
      <c r="D14" s="6" t="s">
        <v>139</v>
      </c>
      <c r="E14" s="3" t="s">
        <v>55</v>
      </c>
      <c r="F14" s="7"/>
      <c r="G14" s="7"/>
      <c r="H14" s="7"/>
    </row>
    <row r="15" spans="1:8" ht="26.25" x14ac:dyDescent="0.4">
      <c r="A15" s="4" t="s">
        <v>128</v>
      </c>
      <c r="B15" s="5" t="s">
        <v>16</v>
      </c>
      <c r="C15" s="6" t="s">
        <v>21</v>
      </c>
      <c r="D15" s="6" t="s">
        <v>140</v>
      </c>
      <c r="E15" s="3" t="s">
        <v>55</v>
      </c>
      <c r="F15" s="7"/>
      <c r="G15" s="7"/>
      <c r="H15" s="7"/>
    </row>
    <row r="16" spans="1:8" ht="26.25" x14ac:dyDescent="0.4">
      <c r="A16" s="4" t="s">
        <v>128</v>
      </c>
      <c r="B16" s="5" t="s">
        <v>17</v>
      </c>
      <c r="C16" s="6" t="s">
        <v>21</v>
      </c>
      <c r="D16" s="6" t="s">
        <v>141</v>
      </c>
      <c r="E16" s="3" t="s">
        <v>55</v>
      </c>
      <c r="F16" s="7"/>
      <c r="G16" s="7"/>
      <c r="H16" s="7"/>
    </row>
    <row r="17" spans="1:8" ht="26.25" x14ac:dyDescent="0.4">
      <c r="A17" s="4" t="s">
        <v>128</v>
      </c>
      <c r="B17" s="5" t="s">
        <v>18</v>
      </c>
      <c r="C17" s="6" t="s">
        <v>21</v>
      </c>
      <c r="D17" s="6" t="s">
        <v>142</v>
      </c>
      <c r="E17" s="3" t="s">
        <v>55</v>
      </c>
      <c r="F17" s="7"/>
      <c r="G17" s="7"/>
      <c r="H17" s="7"/>
    </row>
    <row r="18" spans="1:8" ht="26.25" x14ac:dyDescent="0.4">
      <c r="A18" s="4" t="s">
        <v>128</v>
      </c>
      <c r="B18" s="5" t="s">
        <v>19</v>
      </c>
      <c r="C18" s="6" t="s">
        <v>21</v>
      </c>
      <c r="D18" s="6" t="s">
        <v>143</v>
      </c>
      <c r="E18" s="3" t="s">
        <v>55</v>
      </c>
      <c r="F18" s="7"/>
      <c r="G18" s="7"/>
      <c r="H18" s="7"/>
    </row>
    <row r="19" spans="1:8" ht="26.25" x14ac:dyDescent="0.4">
      <c r="A19" s="4" t="s">
        <v>128</v>
      </c>
      <c r="B19" s="5" t="s">
        <v>20</v>
      </c>
      <c r="C19" s="6" t="s">
        <v>21</v>
      </c>
      <c r="D19" s="6" t="s">
        <v>144</v>
      </c>
      <c r="E19" s="3" t="s">
        <v>55</v>
      </c>
      <c r="F19" s="7"/>
      <c r="G19" s="7"/>
      <c r="H19" s="7"/>
    </row>
    <row r="20" spans="1:8" ht="26.25" x14ac:dyDescent="0.4">
      <c r="A20" s="4" t="s">
        <v>128</v>
      </c>
      <c r="B20" s="5" t="s">
        <v>5</v>
      </c>
      <c r="C20" s="6" t="s">
        <v>22</v>
      </c>
      <c r="D20" s="6" t="s">
        <v>145</v>
      </c>
      <c r="E20" s="3" t="s">
        <v>55</v>
      </c>
      <c r="F20" s="7"/>
      <c r="G20" s="7"/>
      <c r="H20" s="7"/>
    </row>
    <row r="21" spans="1:8" ht="26.25" x14ac:dyDescent="0.4">
      <c r="A21" s="4" t="s">
        <v>128</v>
      </c>
      <c r="B21" s="5" t="s">
        <v>6</v>
      </c>
      <c r="C21" s="6" t="s">
        <v>22</v>
      </c>
      <c r="D21" s="6" t="s">
        <v>146</v>
      </c>
      <c r="E21" s="3" t="s">
        <v>55</v>
      </c>
      <c r="F21" s="7"/>
      <c r="G21" s="7"/>
      <c r="H21" s="7"/>
    </row>
    <row r="22" spans="1:8" ht="26.25" x14ac:dyDescent="0.4">
      <c r="A22" s="4" t="s">
        <v>128</v>
      </c>
      <c r="B22" s="5" t="s">
        <v>7</v>
      </c>
      <c r="C22" s="6" t="s">
        <v>22</v>
      </c>
      <c r="D22" s="6" t="s">
        <v>147</v>
      </c>
      <c r="E22" s="3" t="s">
        <v>55</v>
      </c>
      <c r="F22" s="7"/>
      <c r="G22" s="7"/>
      <c r="H22" s="7"/>
    </row>
    <row r="23" spans="1:8" ht="26.25" x14ac:dyDescent="0.4">
      <c r="A23" s="4" t="s">
        <v>128</v>
      </c>
      <c r="B23" s="5" t="s">
        <v>8</v>
      </c>
      <c r="C23" s="6" t="s">
        <v>22</v>
      </c>
      <c r="D23" s="6" t="s">
        <v>148</v>
      </c>
      <c r="E23" s="3" t="s">
        <v>55</v>
      </c>
      <c r="F23" s="7"/>
      <c r="G23" s="7"/>
      <c r="H23" s="7"/>
    </row>
    <row r="24" spans="1:8" ht="26.25" x14ac:dyDescent="0.4">
      <c r="A24" s="4" t="s">
        <v>128</v>
      </c>
      <c r="B24" s="5" t="s">
        <v>9</v>
      </c>
      <c r="C24" s="6" t="s">
        <v>22</v>
      </c>
      <c r="D24" s="6" t="s">
        <v>149</v>
      </c>
      <c r="E24" s="3" t="s">
        <v>55</v>
      </c>
      <c r="F24" s="7"/>
      <c r="G24" s="7"/>
      <c r="H24" s="7"/>
    </row>
    <row r="25" spans="1:8" ht="26.25" x14ac:dyDescent="0.4">
      <c r="A25" s="4" t="s">
        <v>128</v>
      </c>
      <c r="B25" s="5" t="s">
        <v>10</v>
      </c>
      <c r="C25" s="6" t="s">
        <v>22</v>
      </c>
      <c r="D25" s="6" t="s">
        <v>150</v>
      </c>
      <c r="E25" s="3" t="s">
        <v>55</v>
      </c>
      <c r="F25" s="7"/>
      <c r="G25" s="7"/>
      <c r="H25" s="7"/>
    </row>
    <row r="26" spans="1:8" ht="26.25" x14ac:dyDescent="0.4">
      <c r="A26" s="4" t="s">
        <v>128</v>
      </c>
      <c r="B26" s="5" t="s">
        <v>11</v>
      </c>
      <c r="C26" s="6" t="s">
        <v>22</v>
      </c>
      <c r="D26" s="6" t="s">
        <v>151</v>
      </c>
      <c r="E26" s="3" t="s">
        <v>55</v>
      </c>
      <c r="F26" s="7"/>
      <c r="G26" s="7"/>
      <c r="H26" s="7"/>
    </row>
    <row r="27" spans="1:8" ht="26.25" x14ac:dyDescent="0.4">
      <c r="A27" s="4" t="s">
        <v>128</v>
      </c>
      <c r="B27" s="5" t="s">
        <v>12</v>
      </c>
      <c r="C27" s="6" t="s">
        <v>22</v>
      </c>
      <c r="D27" s="6" t="s">
        <v>152</v>
      </c>
      <c r="E27" s="3" t="s">
        <v>55</v>
      </c>
      <c r="F27" s="7"/>
      <c r="G27" s="7"/>
      <c r="H27" s="7"/>
    </row>
    <row r="28" spans="1:8" ht="26.25" x14ac:dyDescent="0.4">
      <c r="A28" s="4" t="s">
        <v>128</v>
      </c>
      <c r="B28" s="5" t="s">
        <v>13</v>
      </c>
      <c r="C28" s="6" t="s">
        <v>22</v>
      </c>
      <c r="D28" s="6" t="s">
        <v>153</v>
      </c>
      <c r="E28" s="3" t="s">
        <v>55</v>
      </c>
      <c r="F28" s="7"/>
      <c r="G28" s="7"/>
      <c r="H28" s="7"/>
    </row>
    <row r="29" spans="1:8" ht="26.25" x14ac:dyDescent="0.4">
      <c r="A29" s="4" t="s">
        <v>128</v>
      </c>
      <c r="B29" s="5" t="s">
        <v>14</v>
      </c>
      <c r="C29" s="6" t="s">
        <v>22</v>
      </c>
      <c r="D29" s="6" t="s">
        <v>154</v>
      </c>
      <c r="E29" s="3" t="s">
        <v>55</v>
      </c>
      <c r="F29" s="7"/>
      <c r="G29" s="7"/>
      <c r="H29" s="7"/>
    </row>
    <row r="30" spans="1:8" ht="26.25" x14ac:dyDescent="0.4">
      <c r="A30" s="4" t="s">
        <v>128</v>
      </c>
      <c r="B30" s="5" t="s">
        <v>15</v>
      </c>
      <c r="C30" s="6" t="s">
        <v>22</v>
      </c>
      <c r="D30" s="6" t="s">
        <v>155</v>
      </c>
      <c r="E30" s="3" t="s">
        <v>55</v>
      </c>
      <c r="F30" s="7"/>
      <c r="G30" s="7"/>
      <c r="H30" s="7"/>
    </row>
    <row r="31" spans="1:8" ht="26.25" x14ac:dyDescent="0.4">
      <c r="A31" s="4" t="s">
        <v>128</v>
      </c>
      <c r="B31" s="5" t="s">
        <v>16</v>
      </c>
      <c r="C31" s="6" t="s">
        <v>22</v>
      </c>
      <c r="D31" s="6" t="s">
        <v>156</v>
      </c>
      <c r="E31" s="3" t="s">
        <v>55</v>
      </c>
      <c r="F31" s="7"/>
      <c r="G31" s="7"/>
      <c r="H31" s="7"/>
    </row>
    <row r="32" spans="1:8" ht="26.25" x14ac:dyDescent="0.4">
      <c r="A32" s="4" t="s">
        <v>128</v>
      </c>
      <c r="B32" s="5" t="s">
        <v>17</v>
      </c>
      <c r="C32" s="6" t="s">
        <v>22</v>
      </c>
      <c r="D32" s="6" t="s">
        <v>157</v>
      </c>
      <c r="E32" s="3" t="s">
        <v>55</v>
      </c>
      <c r="F32" s="7"/>
      <c r="G32" s="7"/>
      <c r="H32" s="7"/>
    </row>
    <row r="33" spans="1:8" ht="26.25" x14ac:dyDescent="0.4">
      <c r="A33" s="4" t="s">
        <v>128</v>
      </c>
      <c r="B33" s="5" t="s">
        <v>18</v>
      </c>
      <c r="C33" s="6" t="s">
        <v>22</v>
      </c>
      <c r="D33" s="6" t="s">
        <v>158</v>
      </c>
      <c r="E33" s="3" t="s">
        <v>55</v>
      </c>
      <c r="F33" s="7"/>
      <c r="G33" s="7"/>
      <c r="H33" s="7"/>
    </row>
    <row r="34" spans="1:8" ht="26.25" x14ac:dyDescent="0.4">
      <c r="A34" s="4" t="s">
        <v>128</v>
      </c>
      <c r="B34" s="5" t="s">
        <v>19</v>
      </c>
      <c r="C34" s="6" t="s">
        <v>22</v>
      </c>
      <c r="D34" s="6" t="s">
        <v>159</v>
      </c>
      <c r="E34" s="3" t="s">
        <v>55</v>
      </c>
      <c r="F34" s="7"/>
      <c r="G34" s="7"/>
      <c r="H34" s="7"/>
    </row>
    <row r="35" spans="1:8" ht="26.25" x14ac:dyDescent="0.4">
      <c r="A35" s="4" t="s">
        <v>128</v>
      </c>
      <c r="B35" s="5" t="s">
        <v>20</v>
      </c>
      <c r="C35" s="6" t="s">
        <v>22</v>
      </c>
      <c r="D35" s="6" t="s">
        <v>160</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161</v>
      </c>
      <c r="B4" s="5" t="s">
        <v>5</v>
      </c>
      <c r="C4" s="6" t="s">
        <v>21</v>
      </c>
      <c r="D4" s="6" t="s">
        <v>162</v>
      </c>
      <c r="E4" s="3" t="s">
        <v>55</v>
      </c>
      <c r="F4" s="7"/>
      <c r="G4" s="7"/>
      <c r="H4" s="7"/>
    </row>
    <row r="5" spans="1:8" ht="26.25" x14ac:dyDescent="0.4">
      <c r="A5" s="4" t="s">
        <v>161</v>
      </c>
      <c r="B5" s="5" t="s">
        <v>6</v>
      </c>
      <c r="C5" s="6" t="s">
        <v>21</v>
      </c>
      <c r="D5" s="6" t="s">
        <v>163</v>
      </c>
      <c r="E5" s="3" t="s">
        <v>55</v>
      </c>
      <c r="F5" s="7"/>
      <c r="G5" s="7"/>
      <c r="H5" s="7"/>
    </row>
    <row r="6" spans="1:8" ht="26.25" x14ac:dyDescent="0.4">
      <c r="A6" s="4" t="s">
        <v>161</v>
      </c>
      <c r="B6" s="5" t="s">
        <v>7</v>
      </c>
      <c r="C6" s="6" t="s">
        <v>21</v>
      </c>
      <c r="D6" s="6" t="s">
        <v>164</v>
      </c>
      <c r="E6" s="3" t="s">
        <v>55</v>
      </c>
      <c r="F6" s="7"/>
      <c r="G6" s="7"/>
      <c r="H6" s="7"/>
    </row>
    <row r="7" spans="1:8" ht="26.25" x14ac:dyDescent="0.4">
      <c r="A7" s="4" t="s">
        <v>161</v>
      </c>
      <c r="B7" s="5" t="s">
        <v>8</v>
      </c>
      <c r="C7" s="6" t="s">
        <v>21</v>
      </c>
      <c r="D7" s="6" t="s">
        <v>165</v>
      </c>
      <c r="E7" s="3" t="s">
        <v>55</v>
      </c>
      <c r="F7" s="7"/>
      <c r="G7" s="7"/>
      <c r="H7" s="7"/>
    </row>
    <row r="8" spans="1:8" ht="26.25" x14ac:dyDescent="0.4">
      <c r="A8" s="4" t="s">
        <v>161</v>
      </c>
      <c r="B8" s="5" t="s">
        <v>9</v>
      </c>
      <c r="C8" s="6" t="s">
        <v>21</v>
      </c>
      <c r="D8" s="6" t="s">
        <v>166</v>
      </c>
      <c r="E8" s="3" t="s">
        <v>55</v>
      </c>
      <c r="F8" s="7"/>
      <c r="G8" s="7"/>
      <c r="H8" s="7"/>
    </row>
    <row r="9" spans="1:8" ht="26.25" x14ac:dyDescent="0.4">
      <c r="A9" s="4" t="s">
        <v>161</v>
      </c>
      <c r="B9" s="5" t="s">
        <v>10</v>
      </c>
      <c r="C9" s="6" t="s">
        <v>21</v>
      </c>
      <c r="D9" s="6" t="s">
        <v>167</v>
      </c>
      <c r="E9" s="3" t="s">
        <v>55</v>
      </c>
      <c r="F9" s="7"/>
      <c r="G9" s="7"/>
      <c r="H9" s="7"/>
    </row>
    <row r="10" spans="1:8" ht="26.25" x14ac:dyDescent="0.4">
      <c r="A10" s="4" t="s">
        <v>161</v>
      </c>
      <c r="B10" s="5" t="s">
        <v>11</v>
      </c>
      <c r="C10" s="6" t="s">
        <v>21</v>
      </c>
      <c r="D10" s="6" t="s">
        <v>168</v>
      </c>
      <c r="E10" s="3" t="s">
        <v>55</v>
      </c>
      <c r="F10" s="7"/>
      <c r="G10" s="7"/>
      <c r="H10" s="7"/>
    </row>
    <row r="11" spans="1:8" ht="26.25" x14ac:dyDescent="0.4">
      <c r="A11" s="4" t="s">
        <v>161</v>
      </c>
      <c r="B11" s="5" t="s">
        <v>12</v>
      </c>
      <c r="C11" s="6" t="s">
        <v>21</v>
      </c>
      <c r="D11" s="6" t="s">
        <v>169</v>
      </c>
      <c r="E11" s="3" t="s">
        <v>55</v>
      </c>
      <c r="F11" s="7"/>
      <c r="G11" s="7"/>
      <c r="H11" s="7"/>
    </row>
    <row r="12" spans="1:8" ht="26.25" x14ac:dyDescent="0.4">
      <c r="A12" s="4" t="s">
        <v>161</v>
      </c>
      <c r="B12" s="5" t="s">
        <v>13</v>
      </c>
      <c r="C12" s="6" t="s">
        <v>21</v>
      </c>
      <c r="D12" s="6" t="s">
        <v>170</v>
      </c>
      <c r="E12" s="3" t="s">
        <v>55</v>
      </c>
      <c r="F12" s="7"/>
      <c r="G12" s="7"/>
      <c r="H12" s="7"/>
    </row>
    <row r="13" spans="1:8" ht="26.25" x14ac:dyDescent="0.4">
      <c r="A13" s="4" t="s">
        <v>161</v>
      </c>
      <c r="B13" s="5" t="s">
        <v>14</v>
      </c>
      <c r="C13" s="6" t="s">
        <v>21</v>
      </c>
      <c r="D13" s="6" t="s">
        <v>171</v>
      </c>
      <c r="E13" s="3" t="s">
        <v>55</v>
      </c>
      <c r="F13" s="7"/>
      <c r="G13" s="7"/>
      <c r="H13" s="7"/>
    </row>
    <row r="14" spans="1:8" ht="26.25" x14ac:dyDescent="0.4">
      <c r="A14" s="4" t="s">
        <v>161</v>
      </c>
      <c r="B14" s="5" t="s">
        <v>15</v>
      </c>
      <c r="C14" s="6" t="s">
        <v>21</v>
      </c>
      <c r="D14" s="6" t="s">
        <v>172</v>
      </c>
      <c r="E14" s="3" t="s">
        <v>55</v>
      </c>
      <c r="F14" s="7"/>
      <c r="G14" s="7"/>
      <c r="H14" s="7"/>
    </row>
    <row r="15" spans="1:8" ht="26.25" x14ac:dyDescent="0.4">
      <c r="A15" s="4" t="s">
        <v>161</v>
      </c>
      <c r="B15" s="5" t="s">
        <v>16</v>
      </c>
      <c r="C15" s="6" t="s">
        <v>21</v>
      </c>
      <c r="D15" s="6" t="s">
        <v>173</v>
      </c>
      <c r="E15" s="3" t="s">
        <v>55</v>
      </c>
      <c r="F15" s="7"/>
      <c r="G15" s="7"/>
      <c r="H15" s="7"/>
    </row>
    <row r="16" spans="1:8" ht="26.25" x14ac:dyDescent="0.4">
      <c r="A16" s="4" t="s">
        <v>161</v>
      </c>
      <c r="B16" s="5" t="s">
        <v>17</v>
      </c>
      <c r="C16" s="6" t="s">
        <v>21</v>
      </c>
      <c r="D16" s="6" t="s">
        <v>174</v>
      </c>
      <c r="E16" s="3" t="s">
        <v>55</v>
      </c>
      <c r="F16" s="7"/>
      <c r="G16" s="7"/>
      <c r="H16" s="7"/>
    </row>
    <row r="17" spans="1:8" ht="26.25" x14ac:dyDescent="0.4">
      <c r="A17" s="4" t="s">
        <v>161</v>
      </c>
      <c r="B17" s="5" t="s">
        <v>18</v>
      </c>
      <c r="C17" s="6" t="s">
        <v>21</v>
      </c>
      <c r="D17" s="6" t="s">
        <v>175</v>
      </c>
      <c r="E17" s="3" t="s">
        <v>55</v>
      </c>
      <c r="F17" s="7"/>
      <c r="G17" s="7"/>
      <c r="H17" s="7"/>
    </row>
    <row r="18" spans="1:8" ht="26.25" x14ac:dyDescent="0.4">
      <c r="A18" s="4" t="s">
        <v>161</v>
      </c>
      <c r="B18" s="5" t="s">
        <v>19</v>
      </c>
      <c r="C18" s="6" t="s">
        <v>21</v>
      </c>
      <c r="D18" s="6" t="s">
        <v>176</v>
      </c>
      <c r="E18" s="3" t="s">
        <v>55</v>
      </c>
      <c r="F18" s="7"/>
      <c r="G18" s="7"/>
      <c r="H18" s="7"/>
    </row>
    <row r="19" spans="1:8" ht="26.25" x14ac:dyDescent="0.4">
      <c r="A19" s="4" t="s">
        <v>161</v>
      </c>
      <c r="B19" s="5" t="s">
        <v>20</v>
      </c>
      <c r="C19" s="6" t="s">
        <v>21</v>
      </c>
      <c r="D19" s="6" t="s">
        <v>177</v>
      </c>
      <c r="E19" s="3" t="s">
        <v>55</v>
      </c>
      <c r="F19" s="7"/>
      <c r="G19" s="7"/>
      <c r="H19" s="7"/>
    </row>
    <row r="20" spans="1:8" ht="26.25" x14ac:dyDescent="0.4">
      <c r="A20" s="4" t="s">
        <v>161</v>
      </c>
      <c r="B20" s="5" t="s">
        <v>5</v>
      </c>
      <c r="C20" s="6" t="s">
        <v>22</v>
      </c>
      <c r="D20" s="6" t="s">
        <v>178</v>
      </c>
      <c r="E20" s="3" t="s">
        <v>55</v>
      </c>
      <c r="F20" s="7"/>
      <c r="G20" s="7"/>
      <c r="H20" s="7"/>
    </row>
    <row r="21" spans="1:8" ht="26.25" x14ac:dyDescent="0.4">
      <c r="A21" s="4" t="s">
        <v>161</v>
      </c>
      <c r="B21" s="5" t="s">
        <v>6</v>
      </c>
      <c r="C21" s="6" t="s">
        <v>22</v>
      </c>
      <c r="D21" s="6" t="s">
        <v>179</v>
      </c>
      <c r="E21" s="3" t="s">
        <v>55</v>
      </c>
      <c r="F21" s="7"/>
      <c r="G21" s="7"/>
      <c r="H21" s="7"/>
    </row>
    <row r="22" spans="1:8" ht="26.25" x14ac:dyDescent="0.4">
      <c r="A22" s="4" t="s">
        <v>161</v>
      </c>
      <c r="B22" s="5" t="s">
        <v>7</v>
      </c>
      <c r="C22" s="6" t="s">
        <v>22</v>
      </c>
      <c r="D22" s="6" t="s">
        <v>180</v>
      </c>
      <c r="E22" s="3" t="s">
        <v>55</v>
      </c>
      <c r="F22" s="7"/>
      <c r="G22" s="7"/>
      <c r="H22" s="7"/>
    </row>
    <row r="23" spans="1:8" ht="26.25" x14ac:dyDescent="0.4">
      <c r="A23" s="4" t="s">
        <v>161</v>
      </c>
      <c r="B23" s="5" t="s">
        <v>8</v>
      </c>
      <c r="C23" s="6" t="s">
        <v>22</v>
      </c>
      <c r="D23" s="6" t="s">
        <v>181</v>
      </c>
      <c r="E23" s="3" t="s">
        <v>55</v>
      </c>
      <c r="F23" s="7"/>
      <c r="G23" s="7"/>
      <c r="H23" s="7"/>
    </row>
    <row r="24" spans="1:8" ht="26.25" x14ac:dyDescent="0.4">
      <c r="A24" s="4" t="s">
        <v>161</v>
      </c>
      <c r="B24" s="5" t="s">
        <v>9</v>
      </c>
      <c r="C24" s="6" t="s">
        <v>22</v>
      </c>
      <c r="D24" s="6" t="s">
        <v>182</v>
      </c>
      <c r="E24" s="3" t="s">
        <v>55</v>
      </c>
      <c r="F24" s="7"/>
      <c r="G24" s="7"/>
      <c r="H24" s="7"/>
    </row>
    <row r="25" spans="1:8" ht="26.25" x14ac:dyDescent="0.4">
      <c r="A25" s="4" t="s">
        <v>161</v>
      </c>
      <c r="B25" s="5" t="s">
        <v>10</v>
      </c>
      <c r="C25" s="6" t="s">
        <v>22</v>
      </c>
      <c r="D25" s="6" t="s">
        <v>183</v>
      </c>
      <c r="E25" s="3" t="s">
        <v>55</v>
      </c>
      <c r="F25" s="7"/>
      <c r="G25" s="7"/>
      <c r="H25" s="7"/>
    </row>
    <row r="26" spans="1:8" ht="26.25" x14ac:dyDescent="0.4">
      <c r="A26" s="4" t="s">
        <v>161</v>
      </c>
      <c r="B26" s="5" t="s">
        <v>11</v>
      </c>
      <c r="C26" s="6" t="s">
        <v>22</v>
      </c>
      <c r="D26" s="6" t="s">
        <v>184</v>
      </c>
      <c r="E26" s="3" t="s">
        <v>55</v>
      </c>
      <c r="F26" s="7"/>
      <c r="G26" s="7"/>
      <c r="H26" s="7"/>
    </row>
    <row r="27" spans="1:8" ht="26.25" x14ac:dyDescent="0.4">
      <c r="A27" s="4" t="s">
        <v>161</v>
      </c>
      <c r="B27" s="5" t="s">
        <v>12</v>
      </c>
      <c r="C27" s="6" t="s">
        <v>22</v>
      </c>
      <c r="D27" s="6" t="s">
        <v>185</v>
      </c>
      <c r="E27" s="3" t="s">
        <v>55</v>
      </c>
      <c r="F27" s="7"/>
      <c r="G27" s="7"/>
      <c r="H27" s="7"/>
    </row>
    <row r="28" spans="1:8" ht="26.25" x14ac:dyDescent="0.4">
      <c r="A28" s="4" t="s">
        <v>161</v>
      </c>
      <c r="B28" s="5" t="s">
        <v>13</v>
      </c>
      <c r="C28" s="6" t="s">
        <v>22</v>
      </c>
      <c r="D28" s="6" t="s">
        <v>186</v>
      </c>
      <c r="E28" s="3" t="s">
        <v>55</v>
      </c>
      <c r="F28" s="7"/>
      <c r="G28" s="7"/>
      <c r="H28" s="7"/>
    </row>
    <row r="29" spans="1:8" ht="26.25" x14ac:dyDescent="0.4">
      <c r="A29" s="4" t="s">
        <v>161</v>
      </c>
      <c r="B29" s="5" t="s">
        <v>14</v>
      </c>
      <c r="C29" s="6" t="s">
        <v>22</v>
      </c>
      <c r="D29" s="6" t="s">
        <v>187</v>
      </c>
      <c r="E29" s="3" t="s">
        <v>55</v>
      </c>
      <c r="F29" s="7"/>
      <c r="G29" s="7"/>
      <c r="H29" s="7"/>
    </row>
    <row r="30" spans="1:8" ht="26.25" x14ac:dyDescent="0.4">
      <c r="A30" s="4" t="s">
        <v>161</v>
      </c>
      <c r="B30" s="5" t="s">
        <v>15</v>
      </c>
      <c r="C30" s="6" t="s">
        <v>22</v>
      </c>
      <c r="D30" s="6" t="s">
        <v>188</v>
      </c>
      <c r="E30" s="3" t="s">
        <v>55</v>
      </c>
      <c r="F30" s="7"/>
      <c r="G30" s="7"/>
      <c r="H30" s="7"/>
    </row>
    <row r="31" spans="1:8" ht="26.25" x14ac:dyDescent="0.4">
      <c r="A31" s="4" t="s">
        <v>161</v>
      </c>
      <c r="B31" s="5" t="s">
        <v>16</v>
      </c>
      <c r="C31" s="6" t="s">
        <v>22</v>
      </c>
      <c r="D31" s="6" t="s">
        <v>189</v>
      </c>
      <c r="E31" s="3" t="s">
        <v>55</v>
      </c>
      <c r="F31" s="7"/>
      <c r="G31" s="7"/>
      <c r="H31" s="7"/>
    </row>
    <row r="32" spans="1:8" ht="26.25" x14ac:dyDescent="0.4">
      <c r="A32" s="4" t="s">
        <v>161</v>
      </c>
      <c r="B32" s="5" t="s">
        <v>17</v>
      </c>
      <c r="C32" s="6" t="s">
        <v>22</v>
      </c>
      <c r="D32" s="6" t="s">
        <v>190</v>
      </c>
      <c r="E32" s="3" t="s">
        <v>55</v>
      </c>
      <c r="F32" s="7"/>
      <c r="G32" s="7"/>
      <c r="H32" s="7"/>
    </row>
    <row r="33" spans="1:8" ht="26.25" x14ac:dyDescent="0.4">
      <c r="A33" s="4" t="s">
        <v>161</v>
      </c>
      <c r="B33" s="5" t="s">
        <v>18</v>
      </c>
      <c r="C33" s="6" t="s">
        <v>22</v>
      </c>
      <c r="D33" s="6" t="s">
        <v>191</v>
      </c>
      <c r="E33" s="3" t="s">
        <v>55</v>
      </c>
      <c r="F33" s="7"/>
      <c r="G33" s="7"/>
      <c r="H33" s="7"/>
    </row>
    <row r="34" spans="1:8" ht="26.25" x14ac:dyDescent="0.4">
      <c r="A34" s="4" t="s">
        <v>161</v>
      </c>
      <c r="B34" s="5" t="s">
        <v>19</v>
      </c>
      <c r="C34" s="6" t="s">
        <v>22</v>
      </c>
      <c r="D34" s="6" t="s">
        <v>192</v>
      </c>
      <c r="E34" s="3" t="s">
        <v>55</v>
      </c>
      <c r="F34" s="7"/>
      <c r="G34" s="7"/>
      <c r="H34" s="7"/>
    </row>
    <row r="35" spans="1:8" ht="26.25" x14ac:dyDescent="0.4">
      <c r="A35" s="4" t="s">
        <v>161</v>
      </c>
      <c r="B35" s="5" t="s">
        <v>20</v>
      </c>
      <c r="C35" s="6" t="s">
        <v>22</v>
      </c>
      <c r="D35" s="6" t="s">
        <v>193</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194</v>
      </c>
      <c r="B4" s="5" t="s">
        <v>5</v>
      </c>
      <c r="C4" s="6" t="s">
        <v>21</v>
      </c>
      <c r="D4" s="6" t="s">
        <v>195</v>
      </c>
      <c r="E4" s="3" t="s">
        <v>55</v>
      </c>
      <c r="F4" s="7"/>
      <c r="G4" s="7"/>
      <c r="H4" s="7"/>
    </row>
    <row r="5" spans="1:8" ht="26.25" x14ac:dyDescent="0.4">
      <c r="A5" s="4" t="s">
        <v>194</v>
      </c>
      <c r="B5" s="5" t="s">
        <v>6</v>
      </c>
      <c r="C5" s="6" t="s">
        <v>21</v>
      </c>
      <c r="D5" s="6" t="s">
        <v>196</v>
      </c>
      <c r="E5" s="3" t="s">
        <v>55</v>
      </c>
      <c r="F5" s="7"/>
      <c r="G5" s="7"/>
      <c r="H5" s="7"/>
    </row>
    <row r="6" spans="1:8" ht="26.25" x14ac:dyDescent="0.4">
      <c r="A6" s="4" t="s">
        <v>194</v>
      </c>
      <c r="B6" s="5" t="s">
        <v>7</v>
      </c>
      <c r="C6" s="6" t="s">
        <v>21</v>
      </c>
      <c r="D6" s="6" t="s">
        <v>197</v>
      </c>
      <c r="E6" s="3" t="s">
        <v>55</v>
      </c>
      <c r="F6" s="7"/>
      <c r="G6" s="7"/>
      <c r="H6" s="7"/>
    </row>
    <row r="7" spans="1:8" ht="26.25" x14ac:dyDescent="0.4">
      <c r="A7" s="4" t="s">
        <v>194</v>
      </c>
      <c r="B7" s="5" t="s">
        <v>8</v>
      </c>
      <c r="C7" s="6" t="s">
        <v>21</v>
      </c>
      <c r="D7" s="6" t="s">
        <v>198</v>
      </c>
      <c r="E7" s="3" t="s">
        <v>55</v>
      </c>
      <c r="F7" s="7"/>
      <c r="G7" s="7"/>
      <c r="H7" s="7"/>
    </row>
    <row r="8" spans="1:8" ht="26.25" x14ac:dyDescent="0.4">
      <c r="A8" s="4" t="s">
        <v>194</v>
      </c>
      <c r="B8" s="5" t="s">
        <v>9</v>
      </c>
      <c r="C8" s="6" t="s">
        <v>21</v>
      </c>
      <c r="D8" s="6" t="s">
        <v>199</v>
      </c>
      <c r="E8" s="3" t="s">
        <v>55</v>
      </c>
      <c r="F8" s="7"/>
      <c r="G8" s="7"/>
      <c r="H8" s="7"/>
    </row>
    <row r="9" spans="1:8" ht="26.25" x14ac:dyDescent="0.4">
      <c r="A9" s="4" t="s">
        <v>194</v>
      </c>
      <c r="B9" s="5" t="s">
        <v>10</v>
      </c>
      <c r="C9" s="6" t="s">
        <v>21</v>
      </c>
      <c r="D9" s="6" t="s">
        <v>200</v>
      </c>
      <c r="E9" s="3" t="s">
        <v>55</v>
      </c>
      <c r="F9" s="7"/>
      <c r="G9" s="7"/>
      <c r="H9" s="7"/>
    </row>
    <row r="10" spans="1:8" ht="26.25" x14ac:dyDescent="0.4">
      <c r="A10" s="4" t="s">
        <v>194</v>
      </c>
      <c r="B10" s="5" t="s">
        <v>11</v>
      </c>
      <c r="C10" s="6" t="s">
        <v>21</v>
      </c>
      <c r="D10" s="6" t="s">
        <v>201</v>
      </c>
      <c r="E10" s="3" t="s">
        <v>55</v>
      </c>
      <c r="F10" s="7"/>
      <c r="G10" s="7"/>
      <c r="H10" s="7"/>
    </row>
    <row r="11" spans="1:8" ht="26.25" x14ac:dyDescent="0.4">
      <c r="A11" s="4" t="s">
        <v>194</v>
      </c>
      <c r="B11" s="5" t="s">
        <v>12</v>
      </c>
      <c r="C11" s="6" t="s">
        <v>21</v>
      </c>
      <c r="D11" s="6" t="s">
        <v>202</v>
      </c>
      <c r="E11" s="3" t="s">
        <v>55</v>
      </c>
      <c r="F11" s="7"/>
      <c r="G11" s="7"/>
      <c r="H11" s="7"/>
    </row>
    <row r="12" spans="1:8" ht="26.25" x14ac:dyDescent="0.4">
      <c r="A12" s="4" t="s">
        <v>194</v>
      </c>
      <c r="B12" s="5" t="s">
        <v>13</v>
      </c>
      <c r="C12" s="6" t="s">
        <v>21</v>
      </c>
      <c r="D12" s="6" t="s">
        <v>203</v>
      </c>
      <c r="E12" s="3" t="s">
        <v>55</v>
      </c>
      <c r="F12" s="7"/>
      <c r="G12" s="7"/>
      <c r="H12" s="7"/>
    </row>
    <row r="13" spans="1:8" ht="26.25" x14ac:dyDescent="0.4">
      <c r="A13" s="4" t="s">
        <v>194</v>
      </c>
      <c r="B13" s="5" t="s">
        <v>14</v>
      </c>
      <c r="C13" s="6" t="s">
        <v>21</v>
      </c>
      <c r="D13" s="6" t="s">
        <v>204</v>
      </c>
      <c r="E13" s="3" t="s">
        <v>55</v>
      </c>
      <c r="F13" s="7"/>
      <c r="G13" s="7"/>
      <c r="H13" s="7"/>
    </row>
    <row r="14" spans="1:8" ht="26.25" x14ac:dyDescent="0.4">
      <c r="A14" s="4" t="s">
        <v>194</v>
      </c>
      <c r="B14" s="5" t="s">
        <v>15</v>
      </c>
      <c r="C14" s="6" t="s">
        <v>21</v>
      </c>
      <c r="D14" s="6" t="s">
        <v>205</v>
      </c>
      <c r="E14" s="3" t="s">
        <v>55</v>
      </c>
      <c r="F14" s="7"/>
      <c r="G14" s="7"/>
      <c r="H14" s="7"/>
    </row>
    <row r="15" spans="1:8" ht="26.25" x14ac:dyDescent="0.4">
      <c r="A15" s="4" t="s">
        <v>194</v>
      </c>
      <c r="B15" s="5" t="s">
        <v>16</v>
      </c>
      <c r="C15" s="6" t="s">
        <v>21</v>
      </c>
      <c r="D15" s="6" t="s">
        <v>206</v>
      </c>
      <c r="E15" s="3" t="s">
        <v>55</v>
      </c>
      <c r="F15" s="7"/>
      <c r="G15" s="7"/>
      <c r="H15" s="7"/>
    </row>
    <row r="16" spans="1:8" ht="26.25" x14ac:dyDescent="0.4">
      <c r="A16" s="4" t="s">
        <v>194</v>
      </c>
      <c r="B16" s="5" t="s">
        <v>17</v>
      </c>
      <c r="C16" s="6" t="s">
        <v>21</v>
      </c>
      <c r="D16" s="6" t="s">
        <v>207</v>
      </c>
      <c r="E16" s="3" t="s">
        <v>55</v>
      </c>
      <c r="F16" s="7"/>
      <c r="G16" s="7"/>
      <c r="H16" s="7"/>
    </row>
    <row r="17" spans="1:8" ht="26.25" x14ac:dyDescent="0.4">
      <c r="A17" s="4" t="s">
        <v>194</v>
      </c>
      <c r="B17" s="5" t="s">
        <v>18</v>
      </c>
      <c r="C17" s="6" t="s">
        <v>21</v>
      </c>
      <c r="D17" s="6" t="s">
        <v>208</v>
      </c>
      <c r="E17" s="3" t="s">
        <v>55</v>
      </c>
      <c r="F17" s="7"/>
      <c r="G17" s="7"/>
      <c r="H17" s="7"/>
    </row>
    <row r="18" spans="1:8" ht="26.25" x14ac:dyDescent="0.4">
      <c r="A18" s="4" t="s">
        <v>194</v>
      </c>
      <c r="B18" s="5" t="s">
        <v>19</v>
      </c>
      <c r="C18" s="6" t="s">
        <v>21</v>
      </c>
      <c r="D18" s="6" t="s">
        <v>209</v>
      </c>
      <c r="E18" s="3" t="s">
        <v>55</v>
      </c>
      <c r="F18" s="7"/>
      <c r="G18" s="7"/>
      <c r="H18" s="7"/>
    </row>
    <row r="19" spans="1:8" ht="26.25" x14ac:dyDescent="0.4">
      <c r="A19" s="4" t="s">
        <v>194</v>
      </c>
      <c r="B19" s="5" t="s">
        <v>20</v>
      </c>
      <c r="C19" s="6" t="s">
        <v>21</v>
      </c>
      <c r="D19" s="6" t="s">
        <v>210</v>
      </c>
      <c r="E19" s="3" t="s">
        <v>55</v>
      </c>
      <c r="F19" s="7"/>
      <c r="G19" s="7"/>
      <c r="H19" s="7"/>
    </row>
    <row r="20" spans="1:8" ht="26.25" x14ac:dyDescent="0.4">
      <c r="A20" s="4" t="s">
        <v>194</v>
      </c>
      <c r="B20" s="5" t="s">
        <v>5</v>
      </c>
      <c r="C20" s="6" t="s">
        <v>22</v>
      </c>
      <c r="D20" s="6" t="s">
        <v>211</v>
      </c>
      <c r="E20" s="3" t="s">
        <v>55</v>
      </c>
      <c r="F20" s="7"/>
      <c r="G20" s="7"/>
      <c r="H20" s="7"/>
    </row>
    <row r="21" spans="1:8" ht="26.25" x14ac:dyDescent="0.4">
      <c r="A21" s="4" t="s">
        <v>194</v>
      </c>
      <c r="B21" s="5" t="s">
        <v>6</v>
      </c>
      <c r="C21" s="6" t="s">
        <v>22</v>
      </c>
      <c r="D21" s="6" t="s">
        <v>212</v>
      </c>
      <c r="E21" s="3" t="s">
        <v>55</v>
      </c>
      <c r="F21" s="7"/>
      <c r="G21" s="7"/>
      <c r="H21" s="7"/>
    </row>
    <row r="22" spans="1:8" ht="26.25" x14ac:dyDescent="0.4">
      <c r="A22" s="4" t="s">
        <v>194</v>
      </c>
      <c r="B22" s="5" t="s">
        <v>7</v>
      </c>
      <c r="C22" s="6" t="s">
        <v>22</v>
      </c>
      <c r="D22" s="6" t="s">
        <v>213</v>
      </c>
      <c r="E22" s="3" t="s">
        <v>55</v>
      </c>
      <c r="F22" s="7"/>
      <c r="G22" s="7"/>
      <c r="H22" s="7"/>
    </row>
    <row r="23" spans="1:8" ht="26.25" x14ac:dyDescent="0.4">
      <c r="A23" s="4" t="s">
        <v>194</v>
      </c>
      <c r="B23" s="5" t="s">
        <v>8</v>
      </c>
      <c r="C23" s="6" t="s">
        <v>22</v>
      </c>
      <c r="D23" s="6" t="s">
        <v>214</v>
      </c>
      <c r="E23" s="3" t="s">
        <v>55</v>
      </c>
      <c r="F23" s="7"/>
      <c r="G23" s="7"/>
      <c r="H23" s="7"/>
    </row>
    <row r="24" spans="1:8" ht="26.25" x14ac:dyDescent="0.4">
      <c r="A24" s="4" t="s">
        <v>194</v>
      </c>
      <c r="B24" s="5" t="s">
        <v>9</v>
      </c>
      <c r="C24" s="6" t="s">
        <v>22</v>
      </c>
      <c r="D24" s="6" t="s">
        <v>215</v>
      </c>
      <c r="E24" s="3" t="s">
        <v>55</v>
      </c>
      <c r="F24" s="7"/>
      <c r="G24" s="7"/>
      <c r="H24" s="7"/>
    </row>
    <row r="25" spans="1:8" ht="26.25" x14ac:dyDescent="0.4">
      <c r="A25" s="4" t="s">
        <v>194</v>
      </c>
      <c r="B25" s="5" t="s">
        <v>10</v>
      </c>
      <c r="C25" s="6" t="s">
        <v>22</v>
      </c>
      <c r="D25" s="6" t="s">
        <v>216</v>
      </c>
      <c r="E25" s="3" t="s">
        <v>55</v>
      </c>
      <c r="F25" s="7"/>
      <c r="G25" s="7"/>
      <c r="H25" s="7"/>
    </row>
    <row r="26" spans="1:8" ht="26.25" x14ac:dyDescent="0.4">
      <c r="A26" s="4" t="s">
        <v>194</v>
      </c>
      <c r="B26" s="5" t="s">
        <v>11</v>
      </c>
      <c r="C26" s="6" t="s">
        <v>22</v>
      </c>
      <c r="D26" s="6" t="s">
        <v>217</v>
      </c>
      <c r="E26" s="3" t="s">
        <v>55</v>
      </c>
      <c r="F26" s="7"/>
      <c r="G26" s="7"/>
      <c r="H26" s="7"/>
    </row>
    <row r="27" spans="1:8" ht="26.25" x14ac:dyDescent="0.4">
      <c r="A27" s="4" t="s">
        <v>194</v>
      </c>
      <c r="B27" s="5" t="s">
        <v>12</v>
      </c>
      <c r="C27" s="6" t="s">
        <v>22</v>
      </c>
      <c r="D27" s="6" t="s">
        <v>218</v>
      </c>
      <c r="E27" s="3" t="s">
        <v>55</v>
      </c>
      <c r="F27" s="7"/>
      <c r="G27" s="7"/>
      <c r="H27" s="7"/>
    </row>
    <row r="28" spans="1:8" ht="26.25" x14ac:dyDescent="0.4">
      <c r="A28" s="4" t="s">
        <v>194</v>
      </c>
      <c r="B28" s="5" t="s">
        <v>13</v>
      </c>
      <c r="C28" s="6" t="s">
        <v>22</v>
      </c>
      <c r="D28" s="6" t="s">
        <v>219</v>
      </c>
      <c r="E28" s="3" t="s">
        <v>55</v>
      </c>
      <c r="F28" s="7"/>
      <c r="G28" s="7"/>
      <c r="H28" s="7"/>
    </row>
    <row r="29" spans="1:8" ht="26.25" x14ac:dyDescent="0.4">
      <c r="A29" s="4" t="s">
        <v>194</v>
      </c>
      <c r="B29" s="5" t="s">
        <v>14</v>
      </c>
      <c r="C29" s="6" t="s">
        <v>22</v>
      </c>
      <c r="D29" s="6" t="s">
        <v>220</v>
      </c>
      <c r="E29" s="3" t="s">
        <v>55</v>
      </c>
      <c r="F29" s="7"/>
      <c r="G29" s="7"/>
      <c r="H29" s="7"/>
    </row>
    <row r="30" spans="1:8" ht="26.25" x14ac:dyDescent="0.4">
      <c r="A30" s="4" t="s">
        <v>194</v>
      </c>
      <c r="B30" s="5" t="s">
        <v>15</v>
      </c>
      <c r="C30" s="6" t="s">
        <v>22</v>
      </c>
      <c r="D30" s="6" t="s">
        <v>221</v>
      </c>
      <c r="E30" s="3" t="s">
        <v>55</v>
      </c>
      <c r="F30" s="7"/>
      <c r="G30" s="7"/>
      <c r="H30" s="7"/>
    </row>
    <row r="31" spans="1:8" ht="26.25" x14ac:dyDescent="0.4">
      <c r="A31" s="4" t="s">
        <v>194</v>
      </c>
      <c r="B31" s="5" t="s">
        <v>16</v>
      </c>
      <c r="C31" s="6" t="s">
        <v>22</v>
      </c>
      <c r="D31" s="6" t="s">
        <v>222</v>
      </c>
      <c r="E31" s="3" t="s">
        <v>55</v>
      </c>
      <c r="F31" s="7"/>
      <c r="G31" s="7"/>
      <c r="H31" s="7"/>
    </row>
    <row r="32" spans="1:8" ht="26.25" x14ac:dyDescent="0.4">
      <c r="A32" s="4" t="s">
        <v>194</v>
      </c>
      <c r="B32" s="5" t="s">
        <v>17</v>
      </c>
      <c r="C32" s="6" t="s">
        <v>22</v>
      </c>
      <c r="D32" s="6" t="s">
        <v>223</v>
      </c>
      <c r="E32" s="3" t="s">
        <v>55</v>
      </c>
      <c r="F32" s="7"/>
      <c r="G32" s="7"/>
      <c r="H32" s="7"/>
    </row>
    <row r="33" spans="1:8" ht="26.25" x14ac:dyDescent="0.4">
      <c r="A33" s="4" t="s">
        <v>194</v>
      </c>
      <c r="B33" s="5" t="s">
        <v>18</v>
      </c>
      <c r="C33" s="6" t="s">
        <v>22</v>
      </c>
      <c r="D33" s="6" t="s">
        <v>224</v>
      </c>
      <c r="E33" s="3" t="s">
        <v>55</v>
      </c>
      <c r="F33" s="7"/>
      <c r="G33" s="7"/>
      <c r="H33" s="7"/>
    </row>
    <row r="34" spans="1:8" ht="26.25" x14ac:dyDescent="0.4">
      <c r="A34" s="4" t="s">
        <v>194</v>
      </c>
      <c r="B34" s="5" t="s">
        <v>19</v>
      </c>
      <c r="C34" s="6" t="s">
        <v>22</v>
      </c>
      <c r="D34" s="6" t="s">
        <v>225</v>
      </c>
      <c r="E34" s="3" t="s">
        <v>55</v>
      </c>
      <c r="F34" s="7"/>
      <c r="G34" s="7"/>
      <c r="H34" s="7"/>
    </row>
    <row r="35" spans="1:8" ht="26.25" x14ac:dyDescent="0.4">
      <c r="A35" s="4" t="s">
        <v>194</v>
      </c>
      <c r="B35" s="5" t="s">
        <v>20</v>
      </c>
      <c r="C35" s="6" t="s">
        <v>22</v>
      </c>
      <c r="D35" s="6" t="s">
        <v>226</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227</v>
      </c>
      <c r="B4" s="5" t="s">
        <v>5</v>
      </c>
      <c r="C4" s="6" t="s">
        <v>21</v>
      </c>
      <c r="D4" s="6" t="s">
        <v>228</v>
      </c>
      <c r="E4" s="3" t="s">
        <v>55</v>
      </c>
      <c r="F4" s="7"/>
      <c r="G4" s="7"/>
      <c r="H4" s="7"/>
    </row>
    <row r="5" spans="1:8" ht="26.25" x14ac:dyDescent="0.4">
      <c r="A5" s="4" t="s">
        <v>227</v>
      </c>
      <c r="B5" s="5" t="s">
        <v>6</v>
      </c>
      <c r="C5" s="6" t="s">
        <v>21</v>
      </c>
      <c r="D5" s="6" t="s">
        <v>229</v>
      </c>
      <c r="E5" s="3" t="s">
        <v>55</v>
      </c>
      <c r="F5" s="7"/>
      <c r="G5" s="7"/>
      <c r="H5" s="7"/>
    </row>
    <row r="6" spans="1:8" ht="26.25" x14ac:dyDescent="0.4">
      <c r="A6" s="4" t="s">
        <v>227</v>
      </c>
      <c r="B6" s="5" t="s">
        <v>7</v>
      </c>
      <c r="C6" s="6" t="s">
        <v>21</v>
      </c>
      <c r="D6" s="6" t="s">
        <v>230</v>
      </c>
      <c r="E6" s="3" t="s">
        <v>55</v>
      </c>
      <c r="F6" s="7"/>
      <c r="G6" s="7"/>
      <c r="H6" s="7"/>
    </row>
    <row r="7" spans="1:8" ht="26.25" x14ac:dyDescent="0.4">
      <c r="A7" s="4" t="s">
        <v>227</v>
      </c>
      <c r="B7" s="5" t="s">
        <v>8</v>
      </c>
      <c r="C7" s="6" t="s">
        <v>21</v>
      </c>
      <c r="D7" s="6" t="s">
        <v>231</v>
      </c>
      <c r="E7" s="3" t="s">
        <v>55</v>
      </c>
      <c r="F7" s="7"/>
      <c r="G7" s="7"/>
      <c r="H7" s="7"/>
    </row>
    <row r="8" spans="1:8" ht="26.25" x14ac:dyDescent="0.4">
      <c r="A8" s="4" t="s">
        <v>227</v>
      </c>
      <c r="B8" s="5" t="s">
        <v>9</v>
      </c>
      <c r="C8" s="6" t="s">
        <v>21</v>
      </c>
      <c r="D8" s="6" t="s">
        <v>232</v>
      </c>
      <c r="E8" s="3" t="s">
        <v>55</v>
      </c>
      <c r="F8" s="7"/>
      <c r="G8" s="7"/>
      <c r="H8" s="7"/>
    </row>
    <row r="9" spans="1:8" ht="26.25" x14ac:dyDescent="0.4">
      <c r="A9" s="4" t="s">
        <v>227</v>
      </c>
      <c r="B9" s="5" t="s">
        <v>10</v>
      </c>
      <c r="C9" s="6" t="s">
        <v>21</v>
      </c>
      <c r="D9" s="6" t="s">
        <v>233</v>
      </c>
      <c r="E9" s="3" t="s">
        <v>55</v>
      </c>
      <c r="F9" s="7"/>
      <c r="G9" s="7"/>
      <c r="H9" s="7"/>
    </row>
    <row r="10" spans="1:8" ht="26.25" x14ac:dyDescent="0.4">
      <c r="A10" s="4" t="s">
        <v>227</v>
      </c>
      <c r="B10" s="5" t="s">
        <v>11</v>
      </c>
      <c r="C10" s="6" t="s">
        <v>21</v>
      </c>
      <c r="D10" s="6" t="s">
        <v>234</v>
      </c>
      <c r="E10" s="3" t="s">
        <v>55</v>
      </c>
      <c r="F10" s="7"/>
      <c r="G10" s="7"/>
      <c r="H10" s="7"/>
    </row>
    <row r="11" spans="1:8" ht="26.25" x14ac:dyDescent="0.4">
      <c r="A11" s="4" t="s">
        <v>227</v>
      </c>
      <c r="B11" s="5" t="s">
        <v>12</v>
      </c>
      <c r="C11" s="6" t="s">
        <v>21</v>
      </c>
      <c r="D11" s="6" t="s">
        <v>235</v>
      </c>
      <c r="E11" s="3" t="s">
        <v>55</v>
      </c>
      <c r="F11" s="7"/>
      <c r="G11" s="7"/>
      <c r="H11" s="7"/>
    </row>
    <row r="12" spans="1:8" ht="26.25" x14ac:dyDescent="0.4">
      <c r="A12" s="4" t="s">
        <v>227</v>
      </c>
      <c r="B12" s="5" t="s">
        <v>13</v>
      </c>
      <c r="C12" s="6" t="s">
        <v>21</v>
      </c>
      <c r="D12" s="6" t="s">
        <v>236</v>
      </c>
      <c r="E12" s="3" t="s">
        <v>55</v>
      </c>
      <c r="F12" s="7"/>
      <c r="G12" s="7"/>
      <c r="H12" s="7"/>
    </row>
    <row r="13" spans="1:8" ht="26.25" x14ac:dyDescent="0.4">
      <c r="A13" s="4" t="s">
        <v>227</v>
      </c>
      <c r="B13" s="5" t="s">
        <v>14</v>
      </c>
      <c r="C13" s="6" t="s">
        <v>21</v>
      </c>
      <c r="D13" s="6" t="s">
        <v>237</v>
      </c>
      <c r="E13" s="3" t="s">
        <v>55</v>
      </c>
      <c r="F13" s="7"/>
      <c r="G13" s="7"/>
      <c r="H13" s="7"/>
    </row>
    <row r="14" spans="1:8" ht="26.25" x14ac:dyDescent="0.4">
      <c r="A14" s="4" t="s">
        <v>227</v>
      </c>
      <c r="B14" s="5" t="s">
        <v>15</v>
      </c>
      <c r="C14" s="6" t="s">
        <v>21</v>
      </c>
      <c r="D14" s="6" t="s">
        <v>238</v>
      </c>
      <c r="E14" s="3" t="s">
        <v>55</v>
      </c>
      <c r="F14" s="7"/>
      <c r="G14" s="7"/>
      <c r="H14" s="7"/>
    </row>
    <row r="15" spans="1:8" ht="26.25" x14ac:dyDescent="0.4">
      <c r="A15" s="4" t="s">
        <v>227</v>
      </c>
      <c r="B15" s="5" t="s">
        <v>16</v>
      </c>
      <c r="C15" s="6" t="s">
        <v>21</v>
      </c>
      <c r="D15" s="6" t="s">
        <v>239</v>
      </c>
      <c r="E15" s="3" t="s">
        <v>55</v>
      </c>
      <c r="F15" s="7"/>
      <c r="G15" s="7"/>
      <c r="H15" s="7"/>
    </row>
    <row r="16" spans="1:8" ht="26.25" x14ac:dyDescent="0.4">
      <c r="A16" s="4" t="s">
        <v>227</v>
      </c>
      <c r="B16" s="5" t="s">
        <v>17</v>
      </c>
      <c r="C16" s="6" t="s">
        <v>21</v>
      </c>
      <c r="D16" s="6" t="s">
        <v>240</v>
      </c>
      <c r="E16" s="3" t="s">
        <v>55</v>
      </c>
      <c r="F16" s="7"/>
      <c r="G16" s="7"/>
      <c r="H16" s="7"/>
    </row>
    <row r="17" spans="1:8" ht="26.25" x14ac:dyDescent="0.4">
      <c r="A17" s="4" t="s">
        <v>227</v>
      </c>
      <c r="B17" s="5" t="s">
        <v>18</v>
      </c>
      <c r="C17" s="6" t="s">
        <v>21</v>
      </c>
      <c r="D17" s="6" t="s">
        <v>241</v>
      </c>
      <c r="E17" s="3" t="s">
        <v>55</v>
      </c>
      <c r="F17" s="7"/>
      <c r="G17" s="7"/>
      <c r="H17" s="7"/>
    </row>
    <row r="18" spans="1:8" ht="26.25" x14ac:dyDescent="0.4">
      <c r="A18" s="4" t="s">
        <v>227</v>
      </c>
      <c r="B18" s="5" t="s">
        <v>19</v>
      </c>
      <c r="C18" s="6" t="s">
        <v>21</v>
      </c>
      <c r="D18" s="6" t="s">
        <v>242</v>
      </c>
      <c r="E18" s="3" t="s">
        <v>55</v>
      </c>
      <c r="F18" s="7"/>
      <c r="G18" s="7"/>
      <c r="H18" s="7"/>
    </row>
    <row r="19" spans="1:8" ht="26.25" x14ac:dyDescent="0.4">
      <c r="A19" s="4" t="s">
        <v>227</v>
      </c>
      <c r="B19" s="5" t="s">
        <v>20</v>
      </c>
      <c r="C19" s="6" t="s">
        <v>21</v>
      </c>
      <c r="D19" s="6" t="s">
        <v>243</v>
      </c>
      <c r="E19" s="3" t="s">
        <v>55</v>
      </c>
      <c r="F19" s="7"/>
      <c r="G19" s="7"/>
      <c r="H19" s="7"/>
    </row>
    <row r="20" spans="1:8" ht="26.25" x14ac:dyDescent="0.4">
      <c r="A20" s="4" t="s">
        <v>227</v>
      </c>
      <c r="B20" s="5" t="s">
        <v>5</v>
      </c>
      <c r="C20" s="6" t="s">
        <v>22</v>
      </c>
      <c r="D20" s="6" t="s">
        <v>244</v>
      </c>
      <c r="E20" s="3" t="s">
        <v>55</v>
      </c>
      <c r="F20" s="7"/>
      <c r="G20" s="7"/>
      <c r="H20" s="7"/>
    </row>
    <row r="21" spans="1:8" ht="26.25" x14ac:dyDescent="0.4">
      <c r="A21" s="4" t="s">
        <v>227</v>
      </c>
      <c r="B21" s="5" t="s">
        <v>6</v>
      </c>
      <c r="C21" s="6" t="s">
        <v>22</v>
      </c>
      <c r="D21" s="6" t="s">
        <v>245</v>
      </c>
      <c r="E21" s="3" t="s">
        <v>55</v>
      </c>
      <c r="F21" s="7"/>
      <c r="G21" s="7"/>
      <c r="H21" s="7"/>
    </row>
    <row r="22" spans="1:8" ht="26.25" x14ac:dyDescent="0.4">
      <c r="A22" s="4" t="s">
        <v>227</v>
      </c>
      <c r="B22" s="5" t="s">
        <v>7</v>
      </c>
      <c r="C22" s="6" t="s">
        <v>22</v>
      </c>
      <c r="D22" s="6" t="s">
        <v>246</v>
      </c>
      <c r="E22" s="3" t="s">
        <v>55</v>
      </c>
      <c r="F22" s="7"/>
      <c r="G22" s="7"/>
      <c r="H22" s="7"/>
    </row>
    <row r="23" spans="1:8" ht="26.25" x14ac:dyDescent="0.4">
      <c r="A23" s="4" t="s">
        <v>227</v>
      </c>
      <c r="B23" s="5" t="s">
        <v>8</v>
      </c>
      <c r="C23" s="6" t="s">
        <v>22</v>
      </c>
      <c r="D23" s="6" t="s">
        <v>247</v>
      </c>
      <c r="E23" s="3" t="s">
        <v>55</v>
      </c>
      <c r="F23" s="7"/>
      <c r="G23" s="7"/>
      <c r="H23" s="7"/>
    </row>
    <row r="24" spans="1:8" ht="26.25" x14ac:dyDescent="0.4">
      <c r="A24" s="4" t="s">
        <v>227</v>
      </c>
      <c r="B24" s="5" t="s">
        <v>9</v>
      </c>
      <c r="C24" s="6" t="s">
        <v>22</v>
      </c>
      <c r="D24" s="6" t="s">
        <v>248</v>
      </c>
      <c r="E24" s="3" t="s">
        <v>55</v>
      </c>
      <c r="F24" s="7"/>
      <c r="G24" s="7"/>
      <c r="H24" s="7"/>
    </row>
    <row r="25" spans="1:8" ht="26.25" x14ac:dyDescent="0.4">
      <c r="A25" s="4" t="s">
        <v>227</v>
      </c>
      <c r="B25" s="5" t="s">
        <v>10</v>
      </c>
      <c r="C25" s="6" t="s">
        <v>22</v>
      </c>
      <c r="D25" s="6" t="s">
        <v>249</v>
      </c>
      <c r="E25" s="3" t="s">
        <v>55</v>
      </c>
      <c r="F25" s="7"/>
      <c r="G25" s="7"/>
      <c r="H25" s="7"/>
    </row>
    <row r="26" spans="1:8" ht="26.25" x14ac:dyDescent="0.4">
      <c r="A26" s="4" t="s">
        <v>227</v>
      </c>
      <c r="B26" s="5" t="s">
        <v>11</v>
      </c>
      <c r="C26" s="6" t="s">
        <v>22</v>
      </c>
      <c r="D26" s="6" t="s">
        <v>250</v>
      </c>
      <c r="E26" s="3" t="s">
        <v>55</v>
      </c>
      <c r="F26" s="7"/>
      <c r="G26" s="7"/>
      <c r="H26" s="7"/>
    </row>
    <row r="27" spans="1:8" ht="26.25" x14ac:dyDescent="0.4">
      <c r="A27" s="4" t="s">
        <v>227</v>
      </c>
      <c r="B27" s="5" t="s">
        <v>12</v>
      </c>
      <c r="C27" s="6" t="s">
        <v>22</v>
      </c>
      <c r="D27" s="6" t="s">
        <v>251</v>
      </c>
      <c r="E27" s="3" t="s">
        <v>55</v>
      </c>
      <c r="F27" s="7"/>
      <c r="G27" s="7"/>
      <c r="H27" s="7"/>
    </row>
    <row r="28" spans="1:8" ht="26.25" x14ac:dyDescent="0.4">
      <c r="A28" s="4" t="s">
        <v>227</v>
      </c>
      <c r="B28" s="5" t="s">
        <v>13</v>
      </c>
      <c r="C28" s="6" t="s">
        <v>22</v>
      </c>
      <c r="D28" s="6" t="s">
        <v>252</v>
      </c>
      <c r="E28" s="3" t="s">
        <v>55</v>
      </c>
      <c r="F28" s="7"/>
      <c r="G28" s="7"/>
      <c r="H28" s="7"/>
    </row>
    <row r="29" spans="1:8" ht="26.25" x14ac:dyDescent="0.4">
      <c r="A29" s="4" t="s">
        <v>227</v>
      </c>
      <c r="B29" s="5" t="s">
        <v>14</v>
      </c>
      <c r="C29" s="6" t="s">
        <v>22</v>
      </c>
      <c r="D29" s="6" t="s">
        <v>253</v>
      </c>
      <c r="E29" s="3" t="s">
        <v>55</v>
      </c>
      <c r="F29" s="7"/>
      <c r="G29" s="7"/>
      <c r="H29" s="7"/>
    </row>
    <row r="30" spans="1:8" ht="26.25" x14ac:dyDescent="0.4">
      <c r="A30" s="4" t="s">
        <v>227</v>
      </c>
      <c r="B30" s="5" t="s">
        <v>15</v>
      </c>
      <c r="C30" s="6" t="s">
        <v>22</v>
      </c>
      <c r="D30" s="6" t="s">
        <v>254</v>
      </c>
      <c r="E30" s="3" t="s">
        <v>55</v>
      </c>
      <c r="F30" s="7"/>
      <c r="G30" s="7"/>
      <c r="H30" s="7"/>
    </row>
    <row r="31" spans="1:8" ht="26.25" x14ac:dyDescent="0.4">
      <c r="A31" s="4" t="s">
        <v>227</v>
      </c>
      <c r="B31" s="5" t="s">
        <v>16</v>
      </c>
      <c r="C31" s="6" t="s">
        <v>22</v>
      </c>
      <c r="D31" s="6" t="s">
        <v>255</v>
      </c>
      <c r="E31" s="3" t="s">
        <v>55</v>
      </c>
      <c r="F31" s="7"/>
      <c r="G31" s="7"/>
      <c r="H31" s="7"/>
    </row>
    <row r="32" spans="1:8" ht="26.25" x14ac:dyDescent="0.4">
      <c r="A32" s="4" t="s">
        <v>227</v>
      </c>
      <c r="B32" s="5" t="s">
        <v>17</v>
      </c>
      <c r="C32" s="6" t="s">
        <v>22</v>
      </c>
      <c r="D32" s="6" t="s">
        <v>256</v>
      </c>
      <c r="E32" s="3" t="s">
        <v>55</v>
      </c>
      <c r="F32" s="7"/>
      <c r="G32" s="7"/>
      <c r="H32" s="7"/>
    </row>
    <row r="33" spans="1:8" ht="26.25" x14ac:dyDescent="0.4">
      <c r="A33" s="4" t="s">
        <v>227</v>
      </c>
      <c r="B33" s="5" t="s">
        <v>18</v>
      </c>
      <c r="C33" s="6" t="s">
        <v>22</v>
      </c>
      <c r="D33" s="6" t="s">
        <v>257</v>
      </c>
      <c r="E33" s="3" t="s">
        <v>55</v>
      </c>
      <c r="F33" s="7"/>
      <c r="G33" s="7"/>
      <c r="H33" s="7"/>
    </row>
    <row r="34" spans="1:8" ht="26.25" x14ac:dyDescent="0.4">
      <c r="A34" s="4" t="s">
        <v>227</v>
      </c>
      <c r="B34" s="5" t="s">
        <v>19</v>
      </c>
      <c r="C34" s="6" t="s">
        <v>22</v>
      </c>
      <c r="D34" s="6" t="s">
        <v>258</v>
      </c>
      <c r="E34" s="3" t="s">
        <v>55</v>
      </c>
      <c r="F34" s="7"/>
      <c r="G34" s="7"/>
      <c r="H34" s="7"/>
    </row>
    <row r="35" spans="1:8" ht="26.25" x14ac:dyDescent="0.4">
      <c r="A35" s="4" t="s">
        <v>227</v>
      </c>
      <c r="B35" s="5" t="s">
        <v>20</v>
      </c>
      <c r="C35" s="6" t="s">
        <v>22</v>
      </c>
      <c r="D35" s="6" t="s">
        <v>259</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sheetPr>
  <dimension ref="A1:H35"/>
  <sheetViews>
    <sheetView zoomScale="110" zoomScaleNormal="110" zoomScalePageLayoutView="90" workbookViewId="0">
      <pane ySplit="3" topLeftCell="A9"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260</v>
      </c>
      <c r="B4" s="5" t="s">
        <v>5</v>
      </c>
      <c r="C4" s="6" t="s">
        <v>21</v>
      </c>
      <c r="D4" s="6" t="s">
        <v>261</v>
      </c>
      <c r="E4" s="3" t="s">
        <v>55</v>
      </c>
      <c r="F4" s="7"/>
      <c r="G4" s="7"/>
      <c r="H4" s="7"/>
    </row>
    <row r="5" spans="1:8" ht="26.25" x14ac:dyDescent="0.4">
      <c r="A5" s="4" t="s">
        <v>260</v>
      </c>
      <c r="B5" s="5" t="s">
        <v>6</v>
      </c>
      <c r="C5" s="6" t="s">
        <v>21</v>
      </c>
      <c r="D5" s="6" t="s">
        <v>262</v>
      </c>
      <c r="E5" s="3" t="s">
        <v>55</v>
      </c>
      <c r="F5" s="7"/>
      <c r="G5" s="7"/>
      <c r="H5" s="7"/>
    </row>
    <row r="6" spans="1:8" ht="26.25" x14ac:dyDescent="0.4">
      <c r="A6" s="4" t="s">
        <v>260</v>
      </c>
      <c r="B6" s="5" t="s">
        <v>7</v>
      </c>
      <c r="C6" s="6" t="s">
        <v>21</v>
      </c>
      <c r="D6" s="6" t="s">
        <v>263</v>
      </c>
      <c r="E6" s="3" t="s">
        <v>55</v>
      </c>
      <c r="F6" s="7"/>
      <c r="G6" s="7"/>
      <c r="H6" s="7"/>
    </row>
    <row r="7" spans="1:8" ht="26.25" x14ac:dyDescent="0.4">
      <c r="A7" s="4" t="s">
        <v>260</v>
      </c>
      <c r="B7" s="5" t="s">
        <v>8</v>
      </c>
      <c r="C7" s="6" t="s">
        <v>21</v>
      </c>
      <c r="D7" s="6" t="s">
        <v>264</v>
      </c>
      <c r="E7" s="3" t="s">
        <v>55</v>
      </c>
      <c r="F7" s="7"/>
      <c r="G7" s="7"/>
      <c r="H7" s="7"/>
    </row>
    <row r="8" spans="1:8" ht="26.25" x14ac:dyDescent="0.4">
      <c r="A8" s="4" t="s">
        <v>260</v>
      </c>
      <c r="B8" s="5" t="s">
        <v>9</v>
      </c>
      <c r="C8" s="6" t="s">
        <v>21</v>
      </c>
      <c r="D8" s="6" t="s">
        <v>265</v>
      </c>
      <c r="E8" s="3" t="s">
        <v>55</v>
      </c>
      <c r="F8" s="7"/>
      <c r="G8" s="7"/>
      <c r="H8" s="7"/>
    </row>
    <row r="9" spans="1:8" ht="26.25" x14ac:dyDescent="0.4">
      <c r="A9" s="4" t="s">
        <v>260</v>
      </c>
      <c r="B9" s="5" t="s">
        <v>10</v>
      </c>
      <c r="C9" s="6" t="s">
        <v>21</v>
      </c>
      <c r="D9" s="6" t="s">
        <v>266</v>
      </c>
      <c r="E9" s="3" t="s">
        <v>55</v>
      </c>
      <c r="F9" s="7"/>
      <c r="G9" s="7"/>
      <c r="H9" s="7"/>
    </row>
    <row r="10" spans="1:8" ht="26.25" x14ac:dyDescent="0.4">
      <c r="A10" s="4" t="s">
        <v>260</v>
      </c>
      <c r="B10" s="5" t="s">
        <v>11</v>
      </c>
      <c r="C10" s="6" t="s">
        <v>21</v>
      </c>
      <c r="D10" s="6" t="s">
        <v>267</v>
      </c>
      <c r="E10" s="3" t="s">
        <v>55</v>
      </c>
      <c r="F10" s="7"/>
      <c r="G10" s="7"/>
      <c r="H10" s="7"/>
    </row>
    <row r="11" spans="1:8" ht="26.25" x14ac:dyDescent="0.4">
      <c r="A11" s="4" t="s">
        <v>260</v>
      </c>
      <c r="B11" s="5" t="s">
        <v>12</v>
      </c>
      <c r="C11" s="6" t="s">
        <v>21</v>
      </c>
      <c r="D11" s="6" t="s">
        <v>268</v>
      </c>
      <c r="E11" s="3" t="s">
        <v>55</v>
      </c>
      <c r="F11" s="7"/>
      <c r="G11" s="7"/>
      <c r="H11" s="7"/>
    </row>
    <row r="12" spans="1:8" ht="26.25" x14ac:dyDescent="0.4">
      <c r="A12" s="4" t="s">
        <v>260</v>
      </c>
      <c r="B12" s="5" t="s">
        <v>13</v>
      </c>
      <c r="C12" s="6" t="s">
        <v>21</v>
      </c>
      <c r="D12" s="6" t="s">
        <v>269</v>
      </c>
      <c r="E12" s="3" t="s">
        <v>55</v>
      </c>
      <c r="F12" s="7"/>
      <c r="G12" s="7"/>
      <c r="H12" s="7"/>
    </row>
    <row r="13" spans="1:8" ht="26.25" x14ac:dyDescent="0.4">
      <c r="A13" s="4" t="s">
        <v>260</v>
      </c>
      <c r="B13" s="5" t="s">
        <v>14</v>
      </c>
      <c r="C13" s="6" t="s">
        <v>21</v>
      </c>
      <c r="D13" s="6" t="s">
        <v>270</v>
      </c>
      <c r="E13" s="3" t="s">
        <v>55</v>
      </c>
      <c r="F13" s="7"/>
      <c r="G13" s="7"/>
      <c r="H13" s="7"/>
    </row>
    <row r="14" spans="1:8" ht="26.25" x14ac:dyDescent="0.4">
      <c r="A14" s="4" t="s">
        <v>260</v>
      </c>
      <c r="B14" s="5" t="s">
        <v>15</v>
      </c>
      <c r="C14" s="6" t="s">
        <v>21</v>
      </c>
      <c r="D14" s="6" t="s">
        <v>271</v>
      </c>
      <c r="E14" s="3" t="s">
        <v>55</v>
      </c>
      <c r="F14" s="7"/>
      <c r="G14" s="7"/>
      <c r="H14" s="7"/>
    </row>
    <row r="15" spans="1:8" ht="26.25" x14ac:dyDescent="0.4">
      <c r="A15" s="4" t="s">
        <v>260</v>
      </c>
      <c r="B15" s="5" t="s">
        <v>16</v>
      </c>
      <c r="C15" s="6" t="s">
        <v>21</v>
      </c>
      <c r="D15" s="6" t="s">
        <v>272</v>
      </c>
      <c r="E15" s="3" t="s">
        <v>55</v>
      </c>
      <c r="F15" s="7"/>
      <c r="G15" s="7"/>
      <c r="H15" s="7"/>
    </row>
    <row r="16" spans="1:8" ht="26.25" x14ac:dyDescent="0.4">
      <c r="A16" s="4" t="s">
        <v>260</v>
      </c>
      <c r="B16" s="5" t="s">
        <v>17</v>
      </c>
      <c r="C16" s="6" t="s">
        <v>21</v>
      </c>
      <c r="D16" s="6" t="s">
        <v>273</v>
      </c>
      <c r="E16" s="3" t="s">
        <v>55</v>
      </c>
      <c r="F16" s="7"/>
      <c r="G16" s="7"/>
      <c r="H16" s="7"/>
    </row>
    <row r="17" spans="1:8" ht="26.25" x14ac:dyDescent="0.4">
      <c r="A17" s="4" t="s">
        <v>260</v>
      </c>
      <c r="B17" s="5" t="s">
        <v>18</v>
      </c>
      <c r="C17" s="6" t="s">
        <v>21</v>
      </c>
      <c r="D17" s="6" t="s">
        <v>274</v>
      </c>
      <c r="E17" s="3" t="s">
        <v>55</v>
      </c>
      <c r="F17" s="7"/>
      <c r="G17" s="7"/>
      <c r="H17" s="7"/>
    </row>
    <row r="18" spans="1:8" ht="26.25" x14ac:dyDescent="0.4">
      <c r="A18" s="4" t="s">
        <v>260</v>
      </c>
      <c r="B18" s="5" t="s">
        <v>19</v>
      </c>
      <c r="C18" s="6" t="s">
        <v>21</v>
      </c>
      <c r="D18" s="6" t="s">
        <v>275</v>
      </c>
      <c r="E18" s="3" t="s">
        <v>55</v>
      </c>
      <c r="F18" s="7"/>
      <c r="G18" s="7"/>
      <c r="H18" s="7"/>
    </row>
    <row r="19" spans="1:8" ht="26.25" x14ac:dyDescent="0.4">
      <c r="A19" s="4" t="s">
        <v>260</v>
      </c>
      <c r="B19" s="5" t="s">
        <v>20</v>
      </c>
      <c r="C19" s="6" t="s">
        <v>21</v>
      </c>
      <c r="D19" s="6" t="s">
        <v>276</v>
      </c>
      <c r="E19" s="3" t="s">
        <v>55</v>
      </c>
      <c r="F19" s="7"/>
      <c r="G19" s="7"/>
      <c r="H19" s="7"/>
    </row>
    <row r="20" spans="1:8" ht="26.25" x14ac:dyDescent="0.4">
      <c r="A20" s="4" t="s">
        <v>260</v>
      </c>
      <c r="B20" s="5" t="s">
        <v>5</v>
      </c>
      <c r="C20" s="6" t="s">
        <v>22</v>
      </c>
      <c r="D20" s="6" t="s">
        <v>277</v>
      </c>
      <c r="E20" s="3" t="s">
        <v>55</v>
      </c>
      <c r="F20" s="7"/>
      <c r="G20" s="7"/>
      <c r="H20" s="7"/>
    </row>
    <row r="21" spans="1:8" ht="26.25" x14ac:dyDescent="0.4">
      <c r="A21" s="4" t="s">
        <v>260</v>
      </c>
      <c r="B21" s="5" t="s">
        <v>6</v>
      </c>
      <c r="C21" s="6" t="s">
        <v>22</v>
      </c>
      <c r="D21" s="6" t="s">
        <v>278</v>
      </c>
      <c r="E21" s="3" t="s">
        <v>55</v>
      </c>
      <c r="F21" s="7"/>
      <c r="G21" s="7"/>
      <c r="H21" s="7"/>
    </row>
    <row r="22" spans="1:8" ht="26.25" x14ac:dyDescent="0.4">
      <c r="A22" s="4" t="s">
        <v>260</v>
      </c>
      <c r="B22" s="5" t="s">
        <v>7</v>
      </c>
      <c r="C22" s="6" t="s">
        <v>22</v>
      </c>
      <c r="D22" s="6" t="s">
        <v>279</v>
      </c>
      <c r="E22" s="3" t="s">
        <v>55</v>
      </c>
      <c r="F22" s="7"/>
      <c r="G22" s="7"/>
      <c r="H22" s="7"/>
    </row>
    <row r="23" spans="1:8" ht="26.25" x14ac:dyDescent="0.4">
      <c r="A23" s="4" t="s">
        <v>260</v>
      </c>
      <c r="B23" s="5" t="s">
        <v>8</v>
      </c>
      <c r="C23" s="6" t="s">
        <v>22</v>
      </c>
      <c r="D23" s="6" t="s">
        <v>280</v>
      </c>
      <c r="E23" s="3" t="s">
        <v>55</v>
      </c>
      <c r="F23" s="7"/>
      <c r="G23" s="7"/>
      <c r="H23" s="7"/>
    </row>
    <row r="24" spans="1:8" ht="26.25" x14ac:dyDescent="0.4">
      <c r="A24" s="4" t="s">
        <v>260</v>
      </c>
      <c r="B24" s="5" t="s">
        <v>9</v>
      </c>
      <c r="C24" s="6" t="s">
        <v>22</v>
      </c>
      <c r="D24" s="6" t="s">
        <v>281</v>
      </c>
      <c r="E24" s="3" t="s">
        <v>55</v>
      </c>
      <c r="F24" s="7"/>
      <c r="G24" s="7"/>
      <c r="H24" s="7"/>
    </row>
    <row r="25" spans="1:8" ht="26.25" x14ac:dyDescent="0.4">
      <c r="A25" s="4" t="s">
        <v>260</v>
      </c>
      <c r="B25" s="5" t="s">
        <v>10</v>
      </c>
      <c r="C25" s="6" t="s">
        <v>22</v>
      </c>
      <c r="D25" s="6" t="s">
        <v>282</v>
      </c>
      <c r="E25" s="3" t="s">
        <v>55</v>
      </c>
      <c r="F25" s="7"/>
      <c r="G25" s="7"/>
      <c r="H25" s="7"/>
    </row>
    <row r="26" spans="1:8" ht="26.25" x14ac:dyDescent="0.4">
      <c r="A26" s="4" t="s">
        <v>260</v>
      </c>
      <c r="B26" s="5" t="s">
        <v>11</v>
      </c>
      <c r="C26" s="6" t="s">
        <v>22</v>
      </c>
      <c r="D26" s="6" t="s">
        <v>283</v>
      </c>
      <c r="E26" s="3" t="s">
        <v>55</v>
      </c>
      <c r="F26" s="7"/>
      <c r="G26" s="7"/>
      <c r="H26" s="7"/>
    </row>
    <row r="27" spans="1:8" ht="26.25" x14ac:dyDescent="0.4">
      <c r="A27" s="4" t="s">
        <v>260</v>
      </c>
      <c r="B27" s="5" t="s">
        <v>12</v>
      </c>
      <c r="C27" s="6" t="s">
        <v>22</v>
      </c>
      <c r="D27" s="6" t="s">
        <v>284</v>
      </c>
      <c r="E27" s="3" t="s">
        <v>55</v>
      </c>
      <c r="F27" s="7"/>
      <c r="G27" s="7"/>
      <c r="H27" s="7"/>
    </row>
    <row r="28" spans="1:8" ht="26.25" x14ac:dyDescent="0.4">
      <c r="A28" s="4" t="s">
        <v>260</v>
      </c>
      <c r="B28" s="5" t="s">
        <v>13</v>
      </c>
      <c r="C28" s="6" t="s">
        <v>22</v>
      </c>
      <c r="D28" s="6" t="s">
        <v>285</v>
      </c>
      <c r="E28" s="3" t="s">
        <v>55</v>
      </c>
      <c r="F28" s="7"/>
      <c r="G28" s="7"/>
      <c r="H28" s="7"/>
    </row>
    <row r="29" spans="1:8" ht="26.25" x14ac:dyDescent="0.4">
      <c r="A29" s="4" t="s">
        <v>260</v>
      </c>
      <c r="B29" s="5" t="s">
        <v>14</v>
      </c>
      <c r="C29" s="6" t="s">
        <v>22</v>
      </c>
      <c r="D29" s="6" t="s">
        <v>286</v>
      </c>
      <c r="E29" s="3" t="s">
        <v>55</v>
      </c>
      <c r="F29" s="7"/>
      <c r="G29" s="7"/>
      <c r="H29" s="7"/>
    </row>
    <row r="30" spans="1:8" ht="26.25" x14ac:dyDescent="0.4">
      <c r="A30" s="4" t="s">
        <v>260</v>
      </c>
      <c r="B30" s="5" t="s">
        <v>15</v>
      </c>
      <c r="C30" s="6" t="s">
        <v>22</v>
      </c>
      <c r="D30" s="6" t="s">
        <v>287</v>
      </c>
      <c r="E30" s="3" t="s">
        <v>55</v>
      </c>
      <c r="F30" s="7"/>
      <c r="G30" s="7"/>
      <c r="H30" s="7"/>
    </row>
    <row r="31" spans="1:8" ht="26.25" x14ac:dyDescent="0.4">
      <c r="A31" s="4" t="s">
        <v>260</v>
      </c>
      <c r="B31" s="5" t="s">
        <v>16</v>
      </c>
      <c r="C31" s="6" t="s">
        <v>22</v>
      </c>
      <c r="D31" s="6" t="s">
        <v>288</v>
      </c>
      <c r="E31" s="3" t="s">
        <v>55</v>
      </c>
      <c r="F31" s="7"/>
      <c r="G31" s="7"/>
      <c r="H31" s="7"/>
    </row>
    <row r="32" spans="1:8" ht="26.25" x14ac:dyDescent="0.4">
      <c r="A32" s="4" t="s">
        <v>260</v>
      </c>
      <c r="B32" s="5" t="s">
        <v>17</v>
      </c>
      <c r="C32" s="6" t="s">
        <v>22</v>
      </c>
      <c r="D32" s="6" t="s">
        <v>289</v>
      </c>
      <c r="E32" s="3" t="s">
        <v>55</v>
      </c>
      <c r="F32" s="7"/>
      <c r="G32" s="7"/>
      <c r="H32" s="7"/>
    </row>
    <row r="33" spans="1:8" ht="26.25" x14ac:dyDescent="0.4">
      <c r="A33" s="4" t="s">
        <v>260</v>
      </c>
      <c r="B33" s="5" t="s">
        <v>18</v>
      </c>
      <c r="C33" s="6" t="s">
        <v>22</v>
      </c>
      <c r="D33" s="6" t="s">
        <v>290</v>
      </c>
      <c r="E33" s="3" t="s">
        <v>55</v>
      </c>
      <c r="F33" s="7"/>
      <c r="G33" s="7"/>
      <c r="H33" s="7"/>
    </row>
    <row r="34" spans="1:8" ht="26.25" x14ac:dyDescent="0.4">
      <c r="A34" s="4" t="s">
        <v>260</v>
      </c>
      <c r="B34" s="5" t="s">
        <v>19</v>
      </c>
      <c r="C34" s="6" t="s">
        <v>22</v>
      </c>
      <c r="D34" s="6" t="s">
        <v>291</v>
      </c>
      <c r="E34" s="3" t="s">
        <v>55</v>
      </c>
      <c r="F34" s="7"/>
      <c r="G34" s="7"/>
      <c r="H34" s="7"/>
    </row>
    <row r="35" spans="1:8" ht="26.25" x14ac:dyDescent="0.4">
      <c r="A35" s="4" t="s">
        <v>260</v>
      </c>
      <c r="B35" s="5" t="s">
        <v>20</v>
      </c>
      <c r="C35" s="6" t="s">
        <v>22</v>
      </c>
      <c r="D35" s="6" t="s">
        <v>292</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autoPageBreaks="0"/>
  </sheetPr>
  <dimension ref="A1:H35"/>
  <sheetViews>
    <sheetView zoomScale="110" zoomScaleNormal="110" zoomScalePageLayoutView="90" workbookViewId="0">
      <pane ySplit="3" topLeftCell="A10"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293</v>
      </c>
      <c r="B4" s="5" t="s">
        <v>5</v>
      </c>
      <c r="C4" s="6" t="s">
        <v>21</v>
      </c>
      <c r="D4" s="6" t="s">
        <v>294</v>
      </c>
      <c r="E4" s="3" t="s">
        <v>55</v>
      </c>
      <c r="F4" s="7"/>
      <c r="G4" s="7"/>
      <c r="H4" s="7"/>
    </row>
    <row r="5" spans="1:8" ht="26.25" x14ac:dyDescent="0.4">
      <c r="A5" s="4" t="s">
        <v>293</v>
      </c>
      <c r="B5" s="5" t="s">
        <v>6</v>
      </c>
      <c r="C5" s="6" t="s">
        <v>21</v>
      </c>
      <c r="D5" s="6" t="s">
        <v>295</v>
      </c>
      <c r="E5" s="3" t="s">
        <v>55</v>
      </c>
      <c r="F5" s="7"/>
      <c r="G5" s="7"/>
      <c r="H5" s="7"/>
    </row>
    <row r="6" spans="1:8" ht="26.25" x14ac:dyDescent="0.4">
      <c r="A6" s="4" t="s">
        <v>293</v>
      </c>
      <c r="B6" s="5" t="s">
        <v>7</v>
      </c>
      <c r="C6" s="6" t="s">
        <v>21</v>
      </c>
      <c r="D6" s="6" t="s">
        <v>296</v>
      </c>
      <c r="E6" s="3" t="s">
        <v>55</v>
      </c>
      <c r="F6" s="7"/>
      <c r="G6" s="7"/>
      <c r="H6" s="7"/>
    </row>
    <row r="7" spans="1:8" ht="26.25" x14ac:dyDescent="0.4">
      <c r="A7" s="4" t="s">
        <v>293</v>
      </c>
      <c r="B7" s="5" t="s">
        <v>8</v>
      </c>
      <c r="C7" s="6" t="s">
        <v>21</v>
      </c>
      <c r="D7" s="6" t="s">
        <v>297</v>
      </c>
      <c r="E7" s="3" t="s">
        <v>55</v>
      </c>
      <c r="F7" s="7"/>
      <c r="G7" s="7"/>
      <c r="H7" s="7"/>
    </row>
    <row r="8" spans="1:8" ht="26.25" x14ac:dyDescent="0.4">
      <c r="A8" s="4" t="s">
        <v>293</v>
      </c>
      <c r="B8" s="5" t="s">
        <v>9</v>
      </c>
      <c r="C8" s="6" t="s">
        <v>21</v>
      </c>
      <c r="D8" s="6" t="s">
        <v>298</v>
      </c>
      <c r="E8" s="3" t="s">
        <v>55</v>
      </c>
      <c r="F8" s="7"/>
      <c r="G8" s="7"/>
      <c r="H8" s="7"/>
    </row>
    <row r="9" spans="1:8" ht="26.25" x14ac:dyDescent="0.4">
      <c r="A9" s="4" t="s">
        <v>293</v>
      </c>
      <c r="B9" s="5" t="s">
        <v>10</v>
      </c>
      <c r="C9" s="6" t="s">
        <v>21</v>
      </c>
      <c r="D9" s="6" t="s">
        <v>299</v>
      </c>
      <c r="E9" s="3" t="s">
        <v>55</v>
      </c>
      <c r="F9" s="7"/>
      <c r="G9" s="7"/>
      <c r="H9" s="7"/>
    </row>
    <row r="10" spans="1:8" ht="26.25" x14ac:dyDescent="0.4">
      <c r="A10" s="4" t="s">
        <v>293</v>
      </c>
      <c r="B10" s="5" t="s">
        <v>11</v>
      </c>
      <c r="C10" s="6" t="s">
        <v>21</v>
      </c>
      <c r="D10" s="6" t="s">
        <v>300</v>
      </c>
      <c r="E10" s="3" t="s">
        <v>55</v>
      </c>
      <c r="F10" s="7"/>
      <c r="G10" s="7"/>
      <c r="H10" s="7"/>
    </row>
    <row r="11" spans="1:8" ht="26.25" x14ac:dyDescent="0.4">
      <c r="A11" s="4" t="s">
        <v>293</v>
      </c>
      <c r="B11" s="5" t="s">
        <v>12</v>
      </c>
      <c r="C11" s="6" t="s">
        <v>21</v>
      </c>
      <c r="D11" s="6" t="s">
        <v>301</v>
      </c>
      <c r="E11" s="3" t="s">
        <v>55</v>
      </c>
      <c r="F11" s="7"/>
      <c r="G11" s="7"/>
      <c r="H11" s="7"/>
    </row>
    <row r="12" spans="1:8" ht="26.25" x14ac:dyDescent="0.4">
      <c r="A12" s="4" t="s">
        <v>293</v>
      </c>
      <c r="B12" s="5" t="s">
        <v>13</v>
      </c>
      <c r="C12" s="6" t="s">
        <v>21</v>
      </c>
      <c r="D12" s="6" t="s">
        <v>302</v>
      </c>
      <c r="E12" s="3" t="s">
        <v>55</v>
      </c>
      <c r="F12" s="7"/>
      <c r="G12" s="7"/>
      <c r="H12" s="7"/>
    </row>
    <row r="13" spans="1:8" ht="26.25" x14ac:dyDescent="0.4">
      <c r="A13" s="4" t="s">
        <v>293</v>
      </c>
      <c r="B13" s="5" t="s">
        <v>14</v>
      </c>
      <c r="C13" s="6" t="s">
        <v>21</v>
      </c>
      <c r="D13" s="6" t="s">
        <v>303</v>
      </c>
      <c r="E13" s="3" t="s">
        <v>55</v>
      </c>
      <c r="F13" s="7"/>
      <c r="G13" s="7"/>
      <c r="H13" s="7"/>
    </row>
    <row r="14" spans="1:8" ht="26.25" x14ac:dyDescent="0.4">
      <c r="A14" s="4" t="s">
        <v>293</v>
      </c>
      <c r="B14" s="5" t="s">
        <v>15</v>
      </c>
      <c r="C14" s="6" t="s">
        <v>21</v>
      </c>
      <c r="D14" s="6" t="s">
        <v>304</v>
      </c>
      <c r="E14" s="3" t="s">
        <v>55</v>
      </c>
      <c r="F14" s="7"/>
      <c r="G14" s="7"/>
      <c r="H14" s="7"/>
    </row>
    <row r="15" spans="1:8" ht="26.25" x14ac:dyDescent="0.4">
      <c r="A15" s="4" t="s">
        <v>293</v>
      </c>
      <c r="B15" s="5" t="s">
        <v>16</v>
      </c>
      <c r="C15" s="6" t="s">
        <v>21</v>
      </c>
      <c r="D15" s="6" t="s">
        <v>305</v>
      </c>
      <c r="E15" s="3" t="s">
        <v>55</v>
      </c>
      <c r="F15" s="7"/>
      <c r="G15" s="7"/>
      <c r="H15" s="7"/>
    </row>
    <row r="16" spans="1:8" ht="26.25" x14ac:dyDescent="0.4">
      <c r="A16" s="4" t="s">
        <v>293</v>
      </c>
      <c r="B16" s="5" t="s">
        <v>17</v>
      </c>
      <c r="C16" s="6" t="s">
        <v>21</v>
      </c>
      <c r="D16" s="6" t="s">
        <v>306</v>
      </c>
      <c r="E16" s="3" t="s">
        <v>55</v>
      </c>
      <c r="F16" s="7"/>
      <c r="G16" s="7"/>
      <c r="H16" s="7"/>
    </row>
    <row r="17" spans="1:8" ht="26.25" x14ac:dyDescent="0.4">
      <c r="A17" s="4" t="s">
        <v>293</v>
      </c>
      <c r="B17" s="5" t="s">
        <v>18</v>
      </c>
      <c r="C17" s="6" t="s">
        <v>21</v>
      </c>
      <c r="D17" s="6" t="s">
        <v>307</v>
      </c>
      <c r="E17" s="3" t="s">
        <v>55</v>
      </c>
      <c r="F17" s="7"/>
      <c r="G17" s="7"/>
      <c r="H17" s="7"/>
    </row>
    <row r="18" spans="1:8" ht="26.25" x14ac:dyDescent="0.4">
      <c r="A18" s="4" t="s">
        <v>293</v>
      </c>
      <c r="B18" s="5" t="s">
        <v>19</v>
      </c>
      <c r="C18" s="6" t="s">
        <v>21</v>
      </c>
      <c r="D18" s="6" t="s">
        <v>308</v>
      </c>
      <c r="E18" s="3" t="s">
        <v>55</v>
      </c>
      <c r="F18" s="7"/>
      <c r="G18" s="7"/>
      <c r="H18" s="7"/>
    </row>
    <row r="19" spans="1:8" ht="26.25" x14ac:dyDescent="0.4">
      <c r="A19" s="4" t="s">
        <v>293</v>
      </c>
      <c r="B19" s="5" t="s">
        <v>20</v>
      </c>
      <c r="C19" s="6" t="s">
        <v>21</v>
      </c>
      <c r="D19" s="6" t="s">
        <v>309</v>
      </c>
      <c r="E19" s="3" t="s">
        <v>55</v>
      </c>
      <c r="F19" s="7"/>
      <c r="G19" s="7"/>
      <c r="H19" s="7"/>
    </row>
    <row r="20" spans="1:8" ht="26.25" x14ac:dyDescent="0.4">
      <c r="A20" s="4" t="s">
        <v>293</v>
      </c>
      <c r="B20" s="5" t="s">
        <v>5</v>
      </c>
      <c r="C20" s="6" t="s">
        <v>22</v>
      </c>
      <c r="D20" s="6" t="s">
        <v>310</v>
      </c>
      <c r="E20" s="3" t="s">
        <v>55</v>
      </c>
      <c r="F20" s="7"/>
      <c r="G20" s="7"/>
      <c r="H20" s="7"/>
    </row>
    <row r="21" spans="1:8" ht="26.25" x14ac:dyDescent="0.4">
      <c r="A21" s="4" t="s">
        <v>293</v>
      </c>
      <c r="B21" s="5" t="s">
        <v>6</v>
      </c>
      <c r="C21" s="6" t="s">
        <v>22</v>
      </c>
      <c r="D21" s="6" t="s">
        <v>311</v>
      </c>
      <c r="E21" s="3" t="s">
        <v>55</v>
      </c>
      <c r="F21" s="7"/>
      <c r="G21" s="7"/>
      <c r="H21" s="7"/>
    </row>
    <row r="22" spans="1:8" ht="26.25" x14ac:dyDescent="0.4">
      <c r="A22" s="4" t="s">
        <v>293</v>
      </c>
      <c r="B22" s="5" t="s">
        <v>7</v>
      </c>
      <c r="C22" s="6" t="s">
        <v>22</v>
      </c>
      <c r="D22" s="6" t="s">
        <v>312</v>
      </c>
      <c r="E22" s="3" t="s">
        <v>55</v>
      </c>
      <c r="F22" s="7"/>
      <c r="G22" s="7"/>
      <c r="H22" s="7"/>
    </row>
    <row r="23" spans="1:8" ht="26.25" x14ac:dyDescent="0.4">
      <c r="A23" s="4" t="s">
        <v>293</v>
      </c>
      <c r="B23" s="5" t="s">
        <v>8</v>
      </c>
      <c r="C23" s="6" t="s">
        <v>22</v>
      </c>
      <c r="D23" s="6" t="s">
        <v>313</v>
      </c>
      <c r="E23" s="3" t="s">
        <v>55</v>
      </c>
      <c r="F23" s="7"/>
      <c r="G23" s="7"/>
      <c r="H23" s="7"/>
    </row>
    <row r="24" spans="1:8" ht="26.25" x14ac:dyDescent="0.4">
      <c r="A24" s="4" t="s">
        <v>293</v>
      </c>
      <c r="B24" s="5" t="s">
        <v>9</v>
      </c>
      <c r="C24" s="6" t="s">
        <v>22</v>
      </c>
      <c r="D24" s="6" t="s">
        <v>314</v>
      </c>
      <c r="E24" s="3" t="s">
        <v>55</v>
      </c>
      <c r="F24" s="7"/>
      <c r="G24" s="7"/>
      <c r="H24" s="7"/>
    </row>
    <row r="25" spans="1:8" ht="26.25" x14ac:dyDescent="0.4">
      <c r="A25" s="4" t="s">
        <v>293</v>
      </c>
      <c r="B25" s="5" t="s">
        <v>10</v>
      </c>
      <c r="C25" s="6" t="s">
        <v>22</v>
      </c>
      <c r="D25" s="6" t="s">
        <v>315</v>
      </c>
      <c r="E25" s="3" t="s">
        <v>55</v>
      </c>
      <c r="F25" s="7"/>
      <c r="G25" s="7"/>
      <c r="H25" s="7"/>
    </row>
    <row r="26" spans="1:8" ht="26.25" x14ac:dyDescent="0.4">
      <c r="A26" s="4" t="s">
        <v>293</v>
      </c>
      <c r="B26" s="5" t="s">
        <v>11</v>
      </c>
      <c r="C26" s="6" t="s">
        <v>22</v>
      </c>
      <c r="D26" s="6" t="s">
        <v>316</v>
      </c>
      <c r="E26" s="3" t="s">
        <v>55</v>
      </c>
      <c r="F26" s="7"/>
      <c r="G26" s="7"/>
      <c r="H26" s="7"/>
    </row>
    <row r="27" spans="1:8" ht="26.25" x14ac:dyDescent="0.4">
      <c r="A27" s="4" t="s">
        <v>293</v>
      </c>
      <c r="B27" s="5" t="s">
        <v>12</v>
      </c>
      <c r="C27" s="6" t="s">
        <v>22</v>
      </c>
      <c r="D27" s="6" t="s">
        <v>317</v>
      </c>
      <c r="E27" s="3" t="s">
        <v>55</v>
      </c>
      <c r="F27" s="7"/>
      <c r="G27" s="7"/>
      <c r="H27" s="7"/>
    </row>
    <row r="28" spans="1:8" ht="26.25" x14ac:dyDescent="0.4">
      <c r="A28" s="4" t="s">
        <v>293</v>
      </c>
      <c r="B28" s="5" t="s">
        <v>13</v>
      </c>
      <c r="C28" s="6" t="s">
        <v>22</v>
      </c>
      <c r="D28" s="6" t="s">
        <v>318</v>
      </c>
      <c r="E28" s="3" t="s">
        <v>55</v>
      </c>
      <c r="F28" s="7"/>
      <c r="G28" s="7"/>
      <c r="H28" s="7"/>
    </row>
    <row r="29" spans="1:8" ht="26.25" x14ac:dyDescent="0.4">
      <c r="A29" s="4" t="s">
        <v>293</v>
      </c>
      <c r="B29" s="5" t="s">
        <v>14</v>
      </c>
      <c r="C29" s="6" t="s">
        <v>22</v>
      </c>
      <c r="D29" s="6" t="s">
        <v>319</v>
      </c>
      <c r="E29" s="3" t="s">
        <v>55</v>
      </c>
      <c r="F29" s="7"/>
      <c r="G29" s="7"/>
      <c r="H29" s="7"/>
    </row>
    <row r="30" spans="1:8" ht="26.25" x14ac:dyDescent="0.4">
      <c r="A30" s="4" t="s">
        <v>293</v>
      </c>
      <c r="B30" s="5" t="s">
        <v>15</v>
      </c>
      <c r="C30" s="6" t="s">
        <v>22</v>
      </c>
      <c r="D30" s="6" t="s">
        <v>320</v>
      </c>
      <c r="E30" s="3" t="s">
        <v>55</v>
      </c>
      <c r="F30" s="7"/>
      <c r="G30" s="7"/>
      <c r="H30" s="7"/>
    </row>
    <row r="31" spans="1:8" ht="26.25" x14ac:dyDescent="0.4">
      <c r="A31" s="4" t="s">
        <v>293</v>
      </c>
      <c r="B31" s="5" t="s">
        <v>16</v>
      </c>
      <c r="C31" s="6" t="s">
        <v>22</v>
      </c>
      <c r="D31" s="6" t="s">
        <v>321</v>
      </c>
      <c r="E31" s="3" t="s">
        <v>55</v>
      </c>
      <c r="F31" s="7"/>
      <c r="G31" s="7"/>
      <c r="H31" s="7"/>
    </row>
    <row r="32" spans="1:8" ht="26.25" x14ac:dyDescent="0.4">
      <c r="A32" s="4" t="s">
        <v>293</v>
      </c>
      <c r="B32" s="5" t="s">
        <v>17</v>
      </c>
      <c r="C32" s="6" t="s">
        <v>22</v>
      </c>
      <c r="D32" s="6" t="s">
        <v>322</v>
      </c>
      <c r="E32" s="3" t="s">
        <v>55</v>
      </c>
      <c r="F32" s="7"/>
      <c r="G32" s="7"/>
      <c r="H32" s="7"/>
    </row>
    <row r="33" spans="1:8" ht="26.25" x14ac:dyDescent="0.4">
      <c r="A33" s="4" t="s">
        <v>293</v>
      </c>
      <c r="B33" s="5" t="s">
        <v>18</v>
      </c>
      <c r="C33" s="6" t="s">
        <v>22</v>
      </c>
      <c r="D33" s="6" t="s">
        <v>323</v>
      </c>
      <c r="E33" s="3" t="s">
        <v>55</v>
      </c>
      <c r="F33" s="7"/>
      <c r="G33" s="7"/>
      <c r="H33" s="7"/>
    </row>
    <row r="34" spans="1:8" ht="26.25" x14ac:dyDescent="0.4">
      <c r="A34" s="4" t="s">
        <v>293</v>
      </c>
      <c r="B34" s="5" t="s">
        <v>19</v>
      </c>
      <c r="C34" s="6" t="s">
        <v>22</v>
      </c>
      <c r="D34" s="6" t="s">
        <v>324</v>
      </c>
      <c r="E34" s="3" t="s">
        <v>55</v>
      </c>
      <c r="F34" s="7"/>
      <c r="G34" s="7"/>
      <c r="H34" s="7"/>
    </row>
    <row r="35" spans="1:8" ht="26.25" x14ac:dyDescent="0.4">
      <c r="A35" s="4" t="s">
        <v>293</v>
      </c>
      <c r="B35" s="5" t="s">
        <v>20</v>
      </c>
      <c r="C35" s="6" t="s">
        <v>22</v>
      </c>
      <c r="D35" s="6" t="s">
        <v>325</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sheetPr>
  <dimension ref="A1:H35"/>
  <sheetViews>
    <sheetView zoomScale="110" zoomScaleNormal="110" zoomScalePageLayoutView="90" workbookViewId="0">
      <pane ySplit="3" topLeftCell="A12"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326</v>
      </c>
      <c r="B4" s="5" t="s">
        <v>5</v>
      </c>
      <c r="C4" s="6" t="s">
        <v>21</v>
      </c>
      <c r="D4" s="6" t="s">
        <v>327</v>
      </c>
      <c r="E4" s="3" t="s">
        <v>55</v>
      </c>
      <c r="F4" s="7"/>
      <c r="G4" s="7"/>
      <c r="H4" s="7"/>
    </row>
    <row r="5" spans="1:8" ht="26.25" x14ac:dyDescent="0.4">
      <c r="A5" s="4" t="s">
        <v>326</v>
      </c>
      <c r="B5" s="5" t="s">
        <v>6</v>
      </c>
      <c r="C5" s="6" t="s">
        <v>21</v>
      </c>
      <c r="D5" s="6" t="s">
        <v>328</v>
      </c>
      <c r="E5" s="3" t="s">
        <v>55</v>
      </c>
      <c r="F5" s="7"/>
      <c r="G5" s="7"/>
      <c r="H5" s="7"/>
    </row>
    <row r="6" spans="1:8" ht="26.25" x14ac:dyDescent="0.4">
      <c r="A6" s="4" t="s">
        <v>326</v>
      </c>
      <c r="B6" s="5" t="s">
        <v>7</v>
      </c>
      <c r="C6" s="6" t="s">
        <v>21</v>
      </c>
      <c r="D6" s="6" t="s">
        <v>329</v>
      </c>
      <c r="E6" s="3" t="s">
        <v>55</v>
      </c>
      <c r="F6" s="7"/>
      <c r="G6" s="7"/>
      <c r="H6" s="7"/>
    </row>
    <row r="7" spans="1:8" ht="26.25" x14ac:dyDescent="0.4">
      <c r="A7" s="4" t="s">
        <v>326</v>
      </c>
      <c r="B7" s="5" t="s">
        <v>8</v>
      </c>
      <c r="C7" s="6" t="s">
        <v>21</v>
      </c>
      <c r="D7" s="6" t="s">
        <v>330</v>
      </c>
      <c r="E7" s="3" t="s">
        <v>55</v>
      </c>
      <c r="F7" s="7"/>
      <c r="G7" s="7"/>
      <c r="H7" s="7"/>
    </row>
    <row r="8" spans="1:8" ht="26.25" x14ac:dyDescent="0.4">
      <c r="A8" s="4" t="s">
        <v>326</v>
      </c>
      <c r="B8" s="5" t="s">
        <v>9</v>
      </c>
      <c r="C8" s="6" t="s">
        <v>21</v>
      </c>
      <c r="D8" s="6" t="s">
        <v>331</v>
      </c>
      <c r="E8" s="3" t="s">
        <v>55</v>
      </c>
      <c r="F8" s="7"/>
      <c r="G8" s="7"/>
      <c r="H8" s="7"/>
    </row>
    <row r="9" spans="1:8" ht="26.25" x14ac:dyDescent="0.4">
      <c r="A9" s="4" t="s">
        <v>326</v>
      </c>
      <c r="B9" s="5" t="s">
        <v>10</v>
      </c>
      <c r="C9" s="6" t="s">
        <v>21</v>
      </c>
      <c r="D9" s="6" t="s">
        <v>332</v>
      </c>
      <c r="E9" s="3" t="s">
        <v>55</v>
      </c>
      <c r="F9" s="7"/>
      <c r="G9" s="7"/>
      <c r="H9" s="7"/>
    </row>
    <row r="10" spans="1:8" ht="26.25" x14ac:dyDescent="0.4">
      <c r="A10" s="4" t="s">
        <v>326</v>
      </c>
      <c r="B10" s="5" t="s">
        <v>11</v>
      </c>
      <c r="C10" s="6" t="s">
        <v>21</v>
      </c>
      <c r="D10" s="6" t="s">
        <v>333</v>
      </c>
      <c r="E10" s="3" t="s">
        <v>55</v>
      </c>
      <c r="F10" s="7"/>
      <c r="G10" s="7"/>
      <c r="H10" s="7"/>
    </row>
    <row r="11" spans="1:8" ht="26.25" x14ac:dyDescent="0.4">
      <c r="A11" s="4" t="s">
        <v>326</v>
      </c>
      <c r="B11" s="5" t="s">
        <v>12</v>
      </c>
      <c r="C11" s="6" t="s">
        <v>21</v>
      </c>
      <c r="D11" s="6" t="s">
        <v>334</v>
      </c>
      <c r="E11" s="3" t="s">
        <v>55</v>
      </c>
      <c r="F11" s="7"/>
      <c r="G11" s="7"/>
      <c r="H11" s="7"/>
    </row>
    <row r="12" spans="1:8" ht="26.25" x14ac:dyDescent="0.4">
      <c r="A12" s="4" t="s">
        <v>326</v>
      </c>
      <c r="B12" s="5" t="s">
        <v>13</v>
      </c>
      <c r="C12" s="6" t="s">
        <v>21</v>
      </c>
      <c r="D12" s="6" t="s">
        <v>335</v>
      </c>
      <c r="E12" s="3" t="s">
        <v>55</v>
      </c>
      <c r="F12" s="7"/>
      <c r="G12" s="7"/>
      <c r="H12" s="7"/>
    </row>
    <row r="13" spans="1:8" ht="26.25" x14ac:dyDescent="0.4">
      <c r="A13" s="4" t="s">
        <v>326</v>
      </c>
      <c r="B13" s="5" t="s">
        <v>14</v>
      </c>
      <c r="C13" s="6" t="s">
        <v>21</v>
      </c>
      <c r="D13" s="6" t="s">
        <v>336</v>
      </c>
      <c r="E13" s="3" t="s">
        <v>55</v>
      </c>
      <c r="F13" s="7"/>
      <c r="G13" s="7"/>
      <c r="H13" s="7"/>
    </row>
    <row r="14" spans="1:8" ht="26.25" x14ac:dyDescent="0.4">
      <c r="A14" s="4" t="s">
        <v>326</v>
      </c>
      <c r="B14" s="5" t="s">
        <v>15</v>
      </c>
      <c r="C14" s="6" t="s">
        <v>21</v>
      </c>
      <c r="D14" s="6" t="s">
        <v>337</v>
      </c>
      <c r="E14" s="3" t="s">
        <v>55</v>
      </c>
      <c r="F14" s="7"/>
      <c r="G14" s="7"/>
      <c r="H14" s="7"/>
    </row>
    <row r="15" spans="1:8" ht="26.25" x14ac:dyDescent="0.4">
      <c r="A15" s="4" t="s">
        <v>326</v>
      </c>
      <c r="B15" s="5" t="s">
        <v>16</v>
      </c>
      <c r="C15" s="6" t="s">
        <v>21</v>
      </c>
      <c r="D15" s="6" t="s">
        <v>338</v>
      </c>
      <c r="E15" s="3" t="s">
        <v>55</v>
      </c>
      <c r="F15" s="7"/>
      <c r="G15" s="7"/>
      <c r="H15" s="7"/>
    </row>
    <row r="16" spans="1:8" ht="26.25" x14ac:dyDescent="0.4">
      <c r="A16" s="4" t="s">
        <v>326</v>
      </c>
      <c r="B16" s="5" t="s">
        <v>17</v>
      </c>
      <c r="C16" s="6" t="s">
        <v>21</v>
      </c>
      <c r="D16" s="6" t="s">
        <v>339</v>
      </c>
      <c r="E16" s="3" t="s">
        <v>55</v>
      </c>
      <c r="F16" s="7"/>
      <c r="G16" s="7"/>
      <c r="H16" s="7"/>
    </row>
    <row r="17" spans="1:8" ht="26.25" x14ac:dyDescent="0.4">
      <c r="A17" s="4" t="s">
        <v>326</v>
      </c>
      <c r="B17" s="5" t="s">
        <v>18</v>
      </c>
      <c r="C17" s="6" t="s">
        <v>21</v>
      </c>
      <c r="D17" s="6" t="s">
        <v>340</v>
      </c>
      <c r="E17" s="3" t="s">
        <v>55</v>
      </c>
      <c r="F17" s="7"/>
      <c r="G17" s="7"/>
      <c r="H17" s="7"/>
    </row>
    <row r="18" spans="1:8" ht="26.25" x14ac:dyDescent="0.4">
      <c r="A18" s="4" t="s">
        <v>326</v>
      </c>
      <c r="B18" s="5" t="s">
        <v>19</v>
      </c>
      <c r="C18" s="6" t="s">
        <v>21</v>
      </c>
      <c r="D18" s="6" t="s">
        <v>341</v>
      </c>
      <c r="E18" s="3" t="s">
        <v>55</v>
      </c>
      <c r="F18" s="7"/>
      <c r="G18" s="7"/>
      <c r="H18" s="7"/>
    </row>
    <row r="19" spans="1:8" ht="26.25" x14ac:dyDescent="0.4">
      <c r="A19" s="4" t="s">
        <v>326</v>
      </c>
      <c r="B19" s="5" t="s">
        <v>20</v>
      </c>
      <c r="C19" s="6" t="s">
        <v>21</v>
      </c>
      <c r="D19" s="6" t="s">
        <v>342</v>
      </c>
      <c r="E19" s="3" t="s">
        <v>55</v>
      </c>
      <c r="F19" s="7"/>
      <c r="G19" s="7"/>
      <c r="H19" s="7"/>
    </row>
    <row r="20" spans="1:8" ht="26.25" x14ac:dyDescent="0.4">
      <c r="A20" s="4" t="s">
        <v>326</v>
      </c>
      <c r="B20" s="5" t="s">
        <v>5</v>
      </c>
      <c r="C20" s="6" t="s">
        <v>22</v>
      </c>
      <c r="D20" s="6" t="s">
        <v>343</v>
      </c>
      <c r="E20" s="3" t="s">
        <v>55</v>
      </c>
      <c r="F20" s="7"/>
      <c r="G20" s="7"/>
      <c r="H20" s="7"/>
    </row>
    <row r="21" spans="1:8" ht="26.25" x14ac:dyDescent="0.4">
      <c r="A21" s="4" t="s">
        <v>326</v>
      </c>
      <c r="B21" s="5" t="s">
        <v>6</v>
      </c>
      <c r="C21" s="6" t="s">
        <v>22</v>
      </c>
      <c r="D21" s="6" t="s">
        <v>344</v>
      </c>
      <c r="E21" s="3" t="s">
        <v>55</v>
      </c>
      <c r="F21" s="7"/>
      <c r="G21" s="7"/>
      <c r="H21" s="7"/>
    </row>
    <row r="22" spans="1:8" ht="26.25" x14ac:dyDescent="0.4">
      <c r="A22" s="4" t="s">
        <v>326</v>
      </c>
      <c r="B22" s="5" t="s">
        <v>7</v>
      </c>
      <c r="C22" s="6" t="s">
        <v>22</v>
      </c>
      <c r="D22" s="6" t="s">
        <v>345</v>
      </c>
      <c r="E22" s="3" t="s">
        <v>55</v>
      </c>
      <c r="F22" s="7"/>
      <c r="G22" s="7"/>
      <c r="H22" s="7"/>
    </row>
    <row r="23" spans="1:8" ht="26.25" x14ac:dyDescent="0.4">
      <c r="A23" s="4" t="s">
        <v>326</v>
      </c>
      <c r="B23" s="5" t="s">
        <v>8</v>
      </c>
      <c r="C23" s="6" t="s">
        <v>22</v>
      </c>
      <c r="D23" s="6" t="s">
        <v>346</v>
      </c>
      <c r="E23" s="3" t="s">
        <v>55</v>
      </c>
      <c r="F23" s="7"/>
      <c r="G23" s="7"/>
      <c r="H23" s="7"/>
    </row>
    <row r="24" spans="1:8" ht="26.25" x14ac:dyDescent="0.4">
      <c r="A24" s="4" t="s">
        <v>326</v>
      </c>
      <c r="B24" s="5" t="s">
        <v>9</v>
      </c>
      <c r="C24" s="6" t="s">
        <v>22</v>
      </c>
      <c r="D24" s="6" t="s">
        <v>347</v>
      </c>
      <c r="E24" s="3" t="s">
        <v>55</v>
      </c>
      <c r="F24" s="7"/>
      <c r="G24" s="7"/>
      <c r="H24" s="7"/>
    </row>
    <row r="25" spans="1:8" ht="26.25" x14ac:dyDescent="0.4">
      <c r="A25" s="4" t="s">
        <v>326</v>
      </c>
      <c r="B25" s="5" t="s">
        <v>10</v>
      </c>
      <c r="C25" s="6" t="s">
        <v>22</v>
      </c>
      <c r="D25" s="6" t="s">
        <v>348</v>
      </c>
      <c r="E25" s="3" t="s">
        <v>55</v>
      </c>
      <c r="F25" s="7"/>
      <c r="G25" s="7"/>
      <c r="H25" s="7"/>
    </row>
    <row r="26" spans="1:8" ht="26.25" x14ac:dyDescent="0.4">
      <c r="A26" s="4" t="s">
        <v>326</v>
      </c>
      <c r="B26" s="5" t="s">
        <v>11</v>
      </c>
      <c r="C26" s="6" t="s">
        <v>22</v>
      </c>
      <c r="D26" s="6" t="s">
        <v>349</v>
      </c>
      <c r="E26" s="3" t="s">
        <v>55</v>
      </c>
      <c r="F26" s="7"/>
      <c r="G26" s="7"/>
      <c r="H26" s="7"/>
    </row>
    <row r="27" spans="1:8" ht="26.25" x14ac:dyDescent="0.4">
      <c r="A27" s="4" t="s">
        <v>326</v>
      </c>
      <c r="B27" s="5" t="s">
        <v>12</v>
      </c>
      <c r="C27" s="6" t="s">
        <v>22</v>
      </c>
      <c r="D27" s="6" t="s">
        <v>350</v>
      </c>
      <c r="E27" s="3" t="s">
        <v>55</v>
      </c>
      <c r="F27" s="7"/>
      <c r="G27" s="7"/>
      <c r="H27" s="7"/>
    </row>
    <row r="28" spans="1:8" ht="26.25" x14ac:dyDescent="0.4">
      <c r="A28" s="4" t="s">
        <v>326</v>
      </c>
      <c r="B28" s="5" t="s">
        <v>13</v>
      </c>
      <c r="C28" s="6" t="s">
        <v>22</v>
      </c>
      <c r="D28" s="6" t="s">
        <v>351</v>
      </c>
      <c r="E28" s="3" t="s">
        <v>55</v>
      </c>
      <c r="F28" s="7"/>
      <c r="G28" s="7"/>
      <c r="H28" s="7"/>
    </row>
    <row r="29" spans="1:8" ht="26.25" x14ac:dyDescent="0.4">
      <c r="A29" s="4" t="s">
        <v>326</v>
      </c>
      <c r="B29" s="5" t="s">
        <v>14</v>
      </c>
      <c r="C29" s="6" t="s">
        <v>22</v>
      </c>
      <c r="D29" s="6" t="s">
        <v>352</v>
      </c>
      <c r="E29" s="3" t="s">
        <v>55</v>
      </c>
      <c r="F29" s="7"/>
      <c r="G29" s="7"/>
      <c r="H29" s="7"/>
    </row>
    <row r="30" spans="1:8" ht="26.25" x14ac:dyDescent="0.4">
      <c r="A30" s="4" t="s">
        <v>326</v>
      </c>
      <c r="B30" s="5" t="s">
        <v>15</v>
      </c>
      <c r="C30" s="6" t="s">
        <v>22</v>
      </c>
      <c r="D30" s="6" t="s">
        <v>353</v>
      </c>
      <c r="E30" s="3" t="s">
        <v>55</v>
      </c>
      <c r="F30" s="7"/>
      <c r="G30" s="7"/>
      <c r="H30" s="7"/>
    </row>
    <row r="31" spans="1:8" ht="26.25" x14ac:dyDescent="0.4">
      <c r="A31" s="4" t="s">
        <v>326</v>
      </c>
      <c r="B31" s="5" t="s">
        <v>16</v>
      </c>
      <c r="C31" s="6" t="s">
        <v>22</v>
      </c>
      <c r="D31" s="6" t="s">
        <v>354</v>
      </c>
      <c r="E31" s="3" t="s">
        <v>55</v>
      </c>
      <c r="F31" s="7"/>
      <c r="G31" s="7"/>
      <c r="H31" s="7"/>
    </row>
    <row r="32" spans="1:8" ht="26.25" x14ac:dyDescent="0.4">
      <c r="A32" s="4" t="s">
        <v>326</v>
      </c>
      <c r="B32" s="5" t="s">
        <v>17</v>
      </c>
      <c r="C32" s="6" t="s">
        <v>22</v>
      </c>
      <c r="D32" s="6" t="s">
        <v>355</v>
      </c>
      <c r="E32" s="3" t="s">
        <v>55</v>
      </c>
      <c r="F32" s="7"/>
      <c r="G32" s="7"/>
      <c r="H32" s="7"/>
    </row>
    <row r="33" spans="1:8" ht="26.25" x14ac:dyDescent="0.4">
      <c r="A33" s="4" t="s">
        <v>326</v>
      </c>
      <c r="B33" s="5" t="s">
        <v>18</v>
      </c>
      <c r="C33" s="6" t="s">
        <v>22</v>
      </c>
      <c r="D33" s="6" t="s">
        <v>356</v>
      </c>
      <c r="E33" s="3" t="s">
        <v>55</v>
      </c>
      <c r="F33" s="7"/>
      <c r="G33" s="7"/>
      <c r="H33" s="7"/>
    </row>
    <row r="34" spans="1:8" ht="26.25" x14ac:dyDescent="0.4">
      <c r="A34" s="4" t="s">
        <v>326</v>
      </c>
      <c r="B34" s="5" t="s">
        <v>19</v>
      </c>
      <c r="C34" s="6" t="s">
        <v>22</v>
      </c>
      <c r="D34" s="6" t="s">
        <v>357</v>
      </c>
      <c r="E34" s="3" t="s">
        <v>55</v>
      </c>
      <c r="F34" s="7"/>
      <c r="G34" s="7"/>
      <c r="H34" s="7"/>
    </row>
    <row r="35" spans="1:8" ht="26.25" x14ac:dyDescent="0.4">
      <c r="A35" s="4" t="s">
        <v>326</v>
      </c>
      <c r="B35" s="5" t="s">
        <v>20</v>
      </c>
      <c r="C35" s="6" t="s">
        <v>22</v>
      </c>
      <c r="D35" s="6" t="s">
        <v>358</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sheetPr>
  <dimension ref="A1:H35"/>
  <sheetViews>
    <sheetView zoomScale="110" zoomScaleNormal="110" zoomScalePageLayoutView="90" workbookViewId="0">
      <pane ySplit="3" topLeftCell="A10"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359</v>
      </c>
      <c r="B4" s="5" t="s">
        <v>5</v>
      </c>
      <c r="C4" s="6" t="s">
        <v>21</v>
      </c>
      <c r="D4" s="6" t="s">
        <v>360</v>
      </c>
      <c r="E4" s="3" t="s">
        <v>55</v>
      </c>
      <c r="F4" s="7"/>
      <c r="G4" s="7"/>
      <c r="H4" s="7"/>
    </row>
    <row r="5" spans="1:8" ht="26.25" x14ac:dyDescent="0.4">
      <c r="A5" s="4" t="s">
        <v>359</v>
      </c>
      <c r="B5" s="5" t="s">
        <v>6</v>
      </c>
      <c r="C5" s="6" t="s">
        <v>21</v>
      </c>
      <c r="D5" s="6" t="s">
        <v>361</v>
      </c>
      <c r="E5" s="3" t="s">
        <v>55</v>
      </c>
      <c r="F5" s="7"/>
      <c r="G5" s="7"/>
      <c r="H5" s="7"/>
    </row>
    <row r="6" spans="1:8" ht="26.25" x14ac:dyDescent="0.4">
      <c r="A6" s="4" t="s">
        <v>359</v>
      </c>
      <c r="B6" s="5" t="s">
        <v>7</v>
      </c>
      <c r="C6" s="6" t="s">
        <v>21</v>
      </c>
      <c r="D6" s="6" t="s">
        <v>362</v>
      </c>
      <c r="E6" s="3" t="s">
        <v>55</v>
      </c>
      <c r="F6" s="7"/>
      <c r="G6" s="7"/>
      <c r="H6" s="7"/>
    </row>
    <row r="7" spans="1:8" ht="26.25" x14ac:dyDescent="0.4">
      <c r="A7" s="4" t="s">
        <v>359</v>
      </c>
      <c r="B7" s="5" t="s">
        <v>8</v>
      </c>
      <c r="C7" s="6" t="s">
        <v>21</v>
      </c>
      <c r="D7" s="6" t="s">
        <v>363</v>
      </c>
      <c r="E7" s="3" t="s">
        <v>55</v>
      </c>
      <c r="F7" s="7"/>
      <c r="G7" s="7"/>
      <c r="H7" s="7"/>
    </row>
    <row r="8" spans="1:8" ht="26.25" x14ac:dyDescent="0.4">
      <c r="A8" s="4" t="s">
        <v>359</v>
      </c>
      <c r="B8" s="5" t="s">
        <v>9</v>
      </c>
      <c r="C8" s="6" t="s">
        <v>21</v>
      </c>
      <c r="D8" s="6" t="s">
        <v>364</v>
      </c>
      <c r="E8" s="3" t="s">
        <v>55</v>
      </c>
      <c r="F8" s="7"/>
      <c r="G8" s="7"/>
      <c r="H8" s="7"/>
    </row>
    <row r="9" spans="1:8" ht="26.25" x14ac:dyDescent="0.4">
      <c r="A9" s="4" t="s">
        <v>359</v>
      </c>
      <c r="B9" s="5" t="s">
        <v>10</v>
      </c>
      <c r="C9" s="6" t="s">
        <v>21</v>
      </c>
      <c r="D9" s="6" t="s">
        <v>365</v>
      </c>
      <c r="E9" s="3" t="s">
        <v>55</v>
      </c>
      <c r="F9" s="7"/>
      <c r="G9" s="7"/>
      <c r="H9" s="7"/>
    </row>
    <row r="10" spans="1:8" ht="26.25" x14ac:dyDescent="0.4">
      <c r="A10" s="4" t="s">
        <v>359</v>
      </c>
      <c r="B10" s="5" t="s">
        <v>11</v>
      </c>
      <c r="C10" s="6" t="s">
        <v>21</v>
      </c>
      <c r="D10" s="6" t="s">
        <v>366</v>
      </c>
      <c r="E10" s="3" t="s">
        <v>55</v>
      </c>
      <c r="F10" s="7"/>
      <c r="G10" s="7"/>
      <c r="H10" s="7"/>
    </row>
    <row r="11" spans="1:8" ht="26.25" x14ac:dyDescent="0.4">
      <c r="A11" s="4" t="s">
        <v>359</v>
      </c>
      <c r="B11" s="5" t="s">
        <v>12</v>
      </c>
      <c r="C11" s="6" t="s">
        <v>21</v>
      </c>
      <c r="D11" s="6" t="s">
        <v>367</v>
      </c>
      <c r="E11" s="3" t="s">
        <v>55</v>
      </c>
      <c r="F11" s="7"/>
      <c r="G11" s="7"/>
      <c r="H11" s="7"/>
    </row>
    <row r="12" spans="1:8" ht="26.25" x14ac:dyDescent="0.4">
      <c r="A12" s="4" t="s">
        <v>359</v>
      </c>
      <c r="B12" s="5" t="s">
        <v>13</v>
      </c>
      <c r="C12" s="6" t="s">
        <v>21</v>
      </c>
      <c r="D12" s="6" t="s">
        <v>368</v>
      </c>
      <c r="E12" s="3" t="s">
        <v>55</v>
      </c>
      <c r="F12" s="7"/>
      <c r="G12" s="7"/>
      <c r="H12" s="7"/>
    </row>
    <row r="13" spans="1:8" ht="26.25" x14ac:dyDescent="0.4">
      <c r="A13" s="4" t="s">
        <v>359</v>
      </c>
      <c r="B13" s="5" t="s">
        <v>14</v>
      </c>
      <c r="C13" s="6" t="s">
        <v>21</v>
      </c>
      <c r="D13" s="6" t="s">
        <v>369</v>
      </c>
      <c r="E13" s="3" t="s">
        <v>55</v>
      </c>
      <c r="F13" s="7"/>
      <c r="G13" s="7"/>
      <c r="H13" s="7"/>
    </row>
    <row r="14" spans="1:8" ht="26.25" x14ac:dyDescent="0.4">
      <c r="A14" s="4" t="s">
        <v>359</v>
      </c>
      <c r="B14" s="5" t="s">
        <v>15</v>
      </c>
      <c r="C14" s="6" t="s">
        <v>21</v>
      </c>
      <c r="D14" s="6" t="s">
        <v>370</v>
      </c>
      <c r="E14" s="3" t="s">
        <v>55</v>
      </c>
      <c r="F14" s="7"/>
      <c r="G14" s="7"/>
      <c r="H14" s="7"/>
    </row>
    <row r="15" spans="1:8" ht="26.25" x14ac:dyDescent="0.4">
      <c r="A15" s="4" t="s">
        <v>359</v>
      </c>
      <c r="B15" s="5" t="s">
        <v>16</v>
      </c>
      <c r="C15" s="6" t="s">
        <v>21</v>
      </c>
      <c r="D15" s="6" t="s">
        <v>371</v>
      </c>
      <c r="E15" s="3" t="s">
        <v>55</v>
      </c>
      <c r="F15" s="7"/>
      <c r="G15" s="7"/>
      <c r="H15" s="7"/>
    </row>
    <row r="16" spans="1:8" ht="26.25" x14ac:dyDescent="0.4">
      <c r="A16" s="4" t="s">
        <v>359</v>
      </c>
      <c r="B16" s="5" t="s">
        <v>17</v>
      </c>
      <c r="C16" s="6" t="s">
        <v>21</v>
      </c>
      <c r="D16" s="6" t="s">
        <v>372</v>
      </c>
      <c r="E16" s="3" t="s">
        <v>55</v>
      </c>
      <c r="F16" s="7"/>
      <c r="G16" s="7"/>
      <c r="H16" s="7"/>
    </row>
    <row r="17" spans="1:8" ht="26.25" x14ac:dyDescent="0.4">
      <c r="A17" s="4" t="s">
        <v>359</v>
      </c>
      <c r="B17" s="5" t="s">
        <v>18</v>
      </c>
      <c r="C17" s="6" t="s">
        <v>21</v>
      </c>
      <c r="D17" s="6" t="s">
        <v>373</v>
      </c>
      <c r="E17" s="3" t="s">
        <v>55</v>
      </c>
      <c r="F17" s="7"/>
      <c r="G17" s="7"/>
      <c r="H17" s="7"/>
    </row>
    <row r="18" spans="1:8" ht="26.25" x14ac:dyDescent="0.4">
      <c r="A18" s="4" t="s">
        <v>359</v>
      </c>
      <c r="B18" s="5" t="s">
        <v>19</v>
      </c>
      <c r="C18" s="6" t="s">
        <v>21</v>
      </c>
      <c r="D18" s="6" t="s">
        <v>374</v>
      </c>
      <c r="E18" s="3" t="s">
        <v>55</v>
      </c>
      <c r="F18" s="7"/>
      <c r="G18" s="7"/>
      <c r="H18" s="7"/>
    </row>
    <row r="19" spans="1:8" ht="26.25" x14ac:dyDescent="0.4">
      <c r="A19" s="4" t="s">
        <v>359</v>
      </c>
      <c r="B19" s="5" t="s">
        <v>20</v>
      </c>
      <c r="C19" s="6" t="s">
        <v>21</v>
      </c>
      <c r="D19" s="6" t="s">
        <v>375</v>
      </c>
      <c r="E19" s="3" t="s">
        <v>55</v>
      </c>
      <c r="F19" s="7"/>
      <c r="G19" s="7"/>
      <c r="H19" s="7"/>
    </row>
    <row r="20" spans="1:8" ht="26.25" x14ac:dyDescent="0.4">
      <c r="A20" s="4" t="s">
        <v>359</v>
      </c>
      <c r="B20" s="5" t="s">
        <v>5</v>
      </c>
      <c r="C20" s="6" t="s">
        <v>22</v>
      </c>
      <c r="D20" s="6" t="s">
        <v>376</v>
      </c>
      <c r="E20" s="3" t="s">
        <v>55</v>
      </c>
      <c r="F20" s="7"/>
      <c r="G20" s="7"/>
      <c r="H20" s="7"/>
    </row>
    <row r="21" spans="1:8" ht="26.25" x14ac:dyDescent="0.4">
      <c r="A21" s="4" t="s">
        <v>359</v>
      </c>
      <c r="B21" s="5" t="s">
        <v>6</v>
      </c>
      <c r="C21" s="6" t="s">
        <v>22</v>
      </c>
      <c r="D21" s="6" t="s">
        <v>377</v>
      </c>
      <c r="E21" s="3" t="s">
        <v>55</v>
      </c>
      <c r="F21" s="7"/>
      <c r="G21" s="7"/>
      <c r="H21" s="7"/>
    </row>
    <row r="22" spans="1:8" ht="26.25" x14ac:dyDescent="0.4">
      <c r="A22" s="4" t="s">
        <v>359</v>
      </c>
      <c r="B22" s="5" t="s">
        <v>7</v>
      </c>
      <c r="C22" s="6" t="s">
        <v>22</v>
      </c>
      <c r="D22" s="6" t="s">
        <v>378</v>
      </c>
      <c r="E22" s="3" t="s">
        <v>55</v>
      </c>
      <c r="F22" s="7"/>
      <c r="G22" s="7"/>
      <c r="H22" s="7"/>
    </row>
    <row r="23" spans="1:8" ht="26.25" x14ac:dyDescent="0.4">
      <c r="A23" s="4" t="s">
        <v>359</v>
      </c>
      <c r="B23" s="5" t="s">
        <v>8</v>
      </c>
      <c r="C23" s="6" t="s">
        <v>22</v>
      </c>
      <c r="D23" s="6" t="s">
        <v>379</v>
      </c>
      <c r="E23" s="3" t="s">
        <v>55</v>
      </c>
      <c r="F23" s="7"/>
      <c r="G23" s="7"/>
      <c r="H23" s="7"/>
    </row>
    <row r="24" spans="1:8" ht="26.25" x14ac:dyDescent="0.4">
      <c r="A24" s="4" t="s">
        <v>359</v>
      </c>
      <c r="B24" s="5" t="s">
        <v>9</v>
      </c>
      <c r="C24" s="6" t="s">
        <v>22</v>
      </c>
      <c r="D24" s="6" t="s">
        <v>380</v>
      </c>
      <c r="E24" s="3" t="s">
        <v>55</v>
      </c>
      <c r="F24" s="7"/>
      <c r="G24" s="7"/>
      <c r="H24" s="7"/>
    </row>
    <row r="25" spans="1:8" ht="26.25" x14ac:dyDescent="0.4">
      <c r="A25" s="4" t="s">
        <v>359</v>
      </c>
      <c r="B25" s="5" t="s">
        <v>10</v>
      </c>
      <c r="C25" s="6" t="s">
        <v>22</v>
      </c>
      <c r="D25" s="6" t="s">
        <v>381</v>
      </c>
      <c r="E25" s="3" t="s">
        <v>55</v>
      </c>
      <c r="F25" s="7"/>
      <c r="G25" s="7"/>
      <c r="H25" s="7"/>
    </row>
    <row r="26" spans="1:8" ht="26.25" x14ac:dyDescent="0.4">
      <c r="A26" s="4" t="s">
        <v>359</v>
      </c>
      <c r="B26" s="5" t="s">
        <v>11</v>
      </c>
      <c r="C26" s="6" t="s">
        <v>22</v>
      </c>
      <c r="D26" s="6" t="s">
        <v>382</v>
      </c>
      <c r="E26" s="3" t="s">
        <v>55</v>
      </c>
      <c r="F26" s="7"/>
      <c r="G26" s="7"/>
      <c r="H26" s="7"/>
    </row>
    <row r="27" spans="1:8" ht="26.25" x14ac:dyDescent="0.4">
      <c r="A27" s="4" t="s">
        <v>359</v>
      </c>
      <c r="B27" s="5" t="s">
        <v>12</v>
      </c>
      <c r="C27" s="6" t="s">
        <v>22</v>
      </c>
      <c r="D27" s="6" t="s">
        <v>383</v>
      </c>
      <c r="E27" s="3" t="s">
        <v>55</v>
      </c>
      <c r="F27" s="7"/>
      <c r="G27" s="7"/>
      <c r="H27" s="7"/>
    </row>
    <row r="28" spans="1:8" ht="26.25" x14ac:dyDescent="0.4">
      <c r="A28" s="4" t="s">
        <v>359</v>
      </c>
      <c r="B28" s="5" t="s">
        <v>13</v>
      </c>
      <c r="C28" s="6" t="s">
        <v>22</v>
      </c>
      <c r="D28" s="6" t="s">
        <v>384</v>
      </c>
      <c r="E28" s="3" t="s">
        <v>55</v>
      </c>
      <c r="F28" s="7"/>
      <c r="G28" s="7"/>
      <c r="H28" s="7"/>
    </row>
    <row r="29" spans="1:8" ht="26.25" x14ac:dyDescent="0.4">
      <c r="A29" s="4" t="s">
        <v>359</v>
      </c>
      <c r="B29" s="5" t="s">
        <v>14</v>
      </c>
      <c r="C29" s="6" t="s">
        <v>22</v>
      </c>
      <c r="D29" s="6" t="s">
        <v>385</v>
      </c>
      <c r="E29" s="3" t="s">
        <v>55</v>
      </c>
      <c r="F29" s="7"/>
      <c r="G29" s="7"/>
      <c r="H29" s="7"/>
    </row>
    <row r="30" spans="1:8" ht="26.25" x14ac:dyDescent="0.4">
      <c r="A30" s="4" t="s">
        <v>359</v>
      </c>
      <c r="B30" s="5" t="s">
        <v>15</v>
      </c>
      <c r="C30" s="6" t="s">
        <v>22</v>
      </c>
      <c r="D30" s="6" t="s">
        <v>386</v>
      </c>
      <c r="E30" s="3" t="s">
        <v>55</v>
      </c>
      <c r="F30" s="7"/>
      <c r="G30" s="7"/>
      <c r="H30" s="7"/>
    </row>
    <row r="31" spans="1:8" ht="26.25" x14ac:dyDescent="0.4">
      <c r="A31" s="4" t="s">
        <v>359</v>
      </c>
      <c r="B31" s="5" t="s">
        <v>16</v>
      </c>
      <c r="C31" s="6" t="s">
        <v>22</v>
      </c>
      <c r="D31" s="6" t="s">
        <v>387</v>
      </c>
      <c r="E31" s="3" t="s">
        <v>55</v>
      </c>
      <c r="F31" s="7"/>
      <c r="G31" s="7"/>
      <c r="H31" s="7"/>
    </row>
    <row r="32" spans="1:8" ht="26.25" x14ac:dyDescent="0.4">
      <c r="A32" s="4" t="s">
        <v>359</v>
      </c>
      <c r="B32" s="5" t="s">
        <v>17</v>
      </c>
      <c r="C32" s="6" t="s">
        <v>22</v>
      </c>
      <c r="D32" s="6" t="s">
        <v>388</v>
      </c>
      <c r="E32" s="3" t="s">
        <v>55</v>
      </c>
      <c r="F32" s="7"/>
      <c r="G32" s="7"/>
      <c r="H32" s="7"/>
    </row>
    <row r="33" spans="1:8" ht="26.25" x14ac:dyDescent="0.4">
      <c r="A33" s="4" t="s">
        <v>359</v>
      </c>
      <c r="B33" s="5" t="s">
        <v>18</v>
      </c>
      <c r="C33" s="6" t="s">
        <v>22</v>
      </c>
      <c r="D33" s="6" t="s">
        <v>389</v>
      </c>
      <c r="E33" s="3" t="s">
        <v>55</v>
      </c>
      <c r="F33" s="7"/>
      <c r="G33" s="7"/>
      <c r="H33" s="7"/>
    </row>
    <row r="34" spans="1:8" ht="26.25" x14ac:dyDescent="0.4">
      <c r="A34" s="4" t="s">
        <v>359</v>
      </c>
      <c r="B34" s="5" t="s">
        <v>19</v>
      </c>
      <c r="C34" s="6" t="s">
        <v>22</v>
      </c>
      <c r="D34" s="6" t="s">
        <v>390</v>
      </c>
      <c r="E34" s="3" t="s">
        <v>55</v>
      </c>
      <c r="F34" s="7"/>
      <c r="G34" s="7"/>
      <c r="H34" s="7"/>
    </row>
    <row r="35" spans="1:8" ht="26.25" x14ac:dyDescent="0.4">
      <c r="A35" s="4" t="s">
        <v>359</v>
      </c>
      <c r="B35" s="5" t="s">
        <v>20</v>
      </c>
      <c r="C35" s="6" t="s">
        <v>22</v>
      </c>
      <c r="D35" s="6" t="s">
        <v>391</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sheetPr>
  <dimension ref="A1:H35"/>
  <sheetViews>
    <sheetView zoomScale="110" zoomScaleNormal="110" zoomScalePageLayoutView="90" workbookViewId="0">
      <pane ySplit="3" topLeftCell="A4" activePane="bottomLeft" state="frozen"/>
      <selection pane="bottomLeft" activeCell="G6" sqref="G6"/>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392</v>
      </c>
      <c r="B4" s="5" t="s">
        <v>5</v>
      </c>
      <c r="C4" s="6" t="s">
        <v>21</v>
      </c>
      <c r="D4" s="6" t="s">
        <v>393</v>
      </c>
      <c r="E4" s="3" t="s">
        <v>55</v>
      </c>
      <c r="F4" s="7"/>
      <c r="G4" s="7"/>
      <c r="H4" s="7"/>
    </row>
    <row r="5" spans="1:8" ht="26.25" x14ac:dyDescent="0.4">
      <c r="A5" s="4" t="s">
        <v>392</v>
      </c>
      <c r="B5" s="5" t="s">
        <v>6</v>
      </c>
      <c r="C5" s="6" t="s">
        <v>21</v>
      </c>
      <c r="D5" s="6" t="s">
        <v>394</v>
      </c>
      <c r="E5" s="3" t="s">
        <v>55</v>
      </c>
      <c r="F5" s="7"/>
      <c r="G5" s="7"/>
      <c r="H5" s="7"/>
    </row>
    <row r="6" spans="1:8" ht="26.25" x14ac:dyDescent="0.4">
      <c r="A6" s="4" t="s">
        <v>392</v>
      </c>
      <c r="B6" s="5" t="s">
        <v>7</v>
      </c>
      <c r="C6" s="6" t="s">
        <v>21</v>
      </c>
      <c r="D6" s="6" t="s">
        <v>395</v>
      </c>
      <c r="E6" s="3" t="s">
        <v>55</v>
      </c>
      <c r="F6" s="7"/>
      <c r="G6" s="7"/>
      <c r="H6" s="7"/>
    </row>
    <row r="7" spans="1:8" ht="26.25" x14ac:dyDescent="0.4">
      <c r="A7" s="4" t="s">
        <v>392</v>
      </c>
      <c r="B7" s="5" t="s">
        <v>8</v>
      </c>
      <c r="C7" s="6" t="s">
        <v>21</v>
      </c>
      <c r="D7" s="6" t="s">
        <v>396</v>
      </c>
      <c r="E7" s="3" t="s">
        <v>55</v>
      </c>
      <c r="F7" s="7"/>
      <c r="G7" s="7"/>
      <c r="H7" s="7"/>
    </row>
    <row r="8" spans="1:8" ht="26.25" x14ac:dyDescent="0.4">
      <c r="A8" s="4" t="s">
        <v>392</v>
      </c>
      <c r="B8" s="5" t="s">
        <v>9</v>
      </c>
      <c r="C8" s="6" t="s">
        <v>21</v>
      </c>
      <c r="D8" s="6" t="s">
        <v>397</v>
      </c>
      <c r="E8" s="3" t="s">
        <v>55</v>
      </c>
      <c r="F8" s="7"/>
      <c r="G8" s="7"/>
      <c r="H8" s="7"/>
    </row>
    <row r="9" spans="1:8" ht="26.25" x14ac:dyDescent="0.4">
      <c r="A9" s="4" t="s">
        <v>392</v>
      </c>
      <c r="B9" s="5" t="s">
        <v>10</v>
      </c>
      <c r="C9" s="6" t="s">
        <v>21</v>
      </c>
      <c r="D9" s="6" t="s">
        <v>398</v>
      </c>
      <c r="E9" s="3" t="s">
        <v>55</v>
      </c>
      <c r="F9" s="7"/>
      <c r="G9" s="7"/>
      <c r="H9" s="7"/>
    </row>
    <row r="10" spans="1:8" ht="26.25" x14ac:dyDescent="0.4">
      <c r="A10" s="4" t="s">
        <v>392</v>
      </c>
      <c r="B10" s="5" t="s">
        <v>11</v>
      </c>
      <c r="C10" s="6" t="s">
        <v>21</v>
      </c>
      <c r="D10" s="6" t="s">
        <v>399</v>
      </c>
      <c r="E10" s="3" t="s">
        <v>55</v>
      </c>
      <c r="F10" s="7"/>
      <c r="G10" s="7"/>
      <c r="H10" s="7"/>
    </row>
    <row r="11" spans="1:8" ht="26.25" x14ac:dyDescent="0.4">
      <c r="A11" s="4" t="s">
        <v>392</v>
      </c>
      <c r="B11" s="5" t="s">
        <v>12</v>
      </c>
      <c r="C11" s="6" t="s">
        <v>21</v>
      </c>
      <c r="D11" s="6" t="s">
        <v>400</v>
      </c>
      <c r="E11" s="3" t="s">
        <v>55</v>
      </c>
      <c r="F11" s="7"/>
      <c r="G11" s="7"/>
      <c r="H11" s="7"/>
    </row>
    <row r="12" spans="1:8" ht="26.25" x14ac:dyDescent="0.4">
      <c r="A12" s="4" t="s">
        <v>392</v>
      </c>
      <c r="B12" s="5" t="s">
        <v>13</v>
      </c>
      <c r="C12" s="6" t="s">
        <v>21</v>
      </c>
      <c r="D12" s="6" t="s">
        <v>401</v>
      </c>
      <c r="E12" s="3" t="s">
        <v>55</v>
      </c>
      <c r="F12" s="7"/>
      <c r="G12" s="7"/>
      <c r="H12" s="7"/>
    </row>
    <row r="13" spans="1:8" ht="26.25" x14ac:dyDescent="0.4">
      <c r="A13" s="4" t="s">
        <v>392</v>
      </c>
      <c r="B13" s="5" t="s">
        <v>14</v>
      </c>
      <c r="C13" s="6" t="s">
        <v>21</v>
      </c>
      <c r="D13" s="6" t="s">
        <v>402</v>
      </c>
      <c r="E13" s="3" t="s">
        <v>55</v>
      </c>
      <c r="F13" s="7"/>
      <c r="G13" s="7"/>
      <c r="H13" s="7"/>
    </row>
    <row r="14" spans="1:8" ht="26.25" x14ac:dyDescent="0.4">
      <c r="A14" s="4" t="s">
        <v>392</v>
      </c>
      <c r="B14" s="5" t="s">
        <v>15</v>
      </c>
      <c r="C14" s="6" t="s">
        <v>21</v>
      </c>
      <c r="D14" s="6" t="s">
        <v>403</v>
      </c>
      <c r="E14" s="3" t="s">
        <v>55</v>
      </c>
      <c r="F14" s="7"/>
      <c r="G14" s="7"/>
      <c r="H14" s="7"/>
    </row>
    <row r="15" spans="1:8" ht="26.25" x14ac:dyDescent="0.4">
      <c r="A15" s="4" t="s">
        <v>392</v>
      </c>
      <c r="B15" s="5" t="s">
        <v>16</v>
      </c>
      <c r="C15" s="6" t="s">
        <v>21</v>
      </c>
      <c r="D15" s="6" t="s">
        <v>404</v>
      </c>
      <c r="E15" s="3" t="s">
        <v>55</v>
      </c>
      <c r="F15" s="7"/>
      <c r="G15" s="7"/>
      <c r="H15" s="7"/>
    </row>
    <row r="16" spans="1:8" ht="26.25" x14ac:dyDescent="0.4">
      <c r="A16" s="4" t="s">
        <v>392</v>
      </c>
      <c r="B16" s="5" t="s">
        <v>17</v>
      </c>
      <c r="C16" s="6" t="s">
        <v>21</v>
      </c>
      <c r="D16" s="6" t="s">
        <v>405</v>
      </c>
      <c r="E16" s="3" t="s">
        <v>55</v>
      </c>
      <c r="F16" s="7"/>
      <c r="G16" s="7"/>
      <c r="H16" s="7"/>
    </row>
    <row r="17" spans="1:8" ht="26.25" x14ac:dyDescent="0.4">
      <c r="A17" s="4" t="s">
        <v>392</v>
      </c>
      <c r="B17" s="5" t="s">
        <v>18</v>
      </c>
      <c r="C17" s="6" t="s">
        <v>21</v>
      </c>
      <c r="D17" s="6" t="s">
        <v>406</v>
      </c>
      <c r="E17" s="3" t="s">
        <v>55</v>
      </c>
      <c r="F17" s="7"/>
      <c r="G17" s="7"/>
      <c r="H17" s="7"/>
    </row>
    <row r="18" spans="1:8" ht="26.25" x14ac:dyDescent="0.4">
      <c r="A18" s="4" t="s">
        <v>392</v>
      </c>
      <c r="B18" s="5" t="s">
        <v>19</v>
      </c>
      <c r="C18" s="6" t="s">
        <v>21</v>
      </c>
      <c r="D18" s="6" t="s">
        <v>407</v>
      </c>
      <c r="E18" s="3" t="s">
        <v>55</v>
      </c>
      <c r="F18" s="7"/>
      <c r="G18" s="7"/>
      <c r="H18" s="7"/>
    </row>
    <row r="19" spans="1:8" ht="26.25" x14ac:dyDescent="0.4">
      <c r="A19" s="4" t="s">
        <v>392</v>
      </c>
      <c r="B19" s="5" t="s">
        <v>20</v>
      </c>
      <c r="C19" s="6" t="s">
        <v>21</v>
      </c>
      <c r="D19" s="6" t="s">
        <v>408</v>
      </c>
      <c r="E19" s="3" t="s">
        <v>55</v>
      </c>
      <c r="F19" s="7"/>
      <c r="G19" s="7"/>
      <c r="H19" s="7"/>
    </row>
    <row r="20" spans="1:8" ht="26.25" x14ac:dyDescent="0.4">
      <c r="A20" s="4" t="s">
        <v>392</v>
      </c>
      <c r="B20" s="5" t="s">
        <v>5</v>
      </c>
      <c r="C20" s="6" t="s">
        <v>22</v>
      </c>
      <c r="D20" s="6" t="s">
        <v>409</v>
      </c>
      <c r="E20" s="3" t="s">
        <v>55</v>
      </c>
      <c r="F20" s="7"/>
      <c r="G20" s="7"/>
      <c r="H20" s="7"/>
    </row>
    <row r="21" spans="1:8" ht="26.25" x14ac:dyDescent="0.4">
      <c r="A21" s="4" t="s">
        <v>392</v>
      </c>
      <c r="B21" s="5" t="s">
        <v>6</v>
      </c>
      <c r="C21" s="6" t="s">
        <v>22</v>
      </c>
      <c r="D21" s="6" t="s">
        <v>410</v>
      </c>
      <c r="E21" s="3" t="s">
        <v>55</v>
      </c>
      <c r="F21" s="7"/>
      <c r="G21" s="7"/>
      <c r="H21" s="7"/>
    </row>
    <row r="22" spans="1:8" ht="26.25" x14ac:dyDescent="0.4">
      <c r="A22" s="4" t="s">
        <v>392</v>
      </c>
      <c r="B22" s="5" t="s">
        <v>7</v>
      </c>
      <c r="C22" s="6" t="s">
        <v>22</v>
      </c>
      <c r="D22" s="6" t="s">
        <v>411</v>
      </c>
      <c r="E22" s="3" t="s">
        <v>55</v>
      </c>
      <c r="F22" s="7"/>
      <c r="G22" s="7"/>
      <c r="H22" s="7"/>
    </row>
    <row r="23" spans="1:8" ht="26.25" x14ac:dyDescent="0.4">
      <c r="A23" s="4" t="s">
        <v>392</v>
      </c>
      <c r="B23" s="5" t="s">
        <v>8</v>
      </c>
      <c r="C23" s="6" t="s">
        <v>22</v>
      </c>
      <c r="D23" s="6" t="s">
        <v>412</v>
      </c>
      <c r="E23" s="3" t="s">
        <v>55</v>
      </c>
      <c r="F23" s="7"/>
      <c r="G23" s="7"/>
      <c r="H23" s="7"/>
    </row>
    <row r="24" spans="1:8" ht="26.25" x14ac:dyDescent="0.4">
      <c r="A24" s="4" t="s">
        <v>392</v>
      </c>
      <c r="B24" s="5" t="s">
        <v>9</v>
      </c>
      <c r="C24" s="6" t="s">
        <v>22</v>
      </c>
      <c r="D24" s="6" t="s">
        <v>413</v>
      </c>
      <c r="E24" s="3" t="s">
        <v>55</v>
      </c>
      <c r="F24" s="7"/>
      <c r="G24" s="7"/>
      <c r="H24" s="7"/>
    </row>
    <row r="25" spans="1:8" ht="26.25" x14ac:dyDescent="0.4">
      <c r="A25" s="4" t="s">
        <v>392</v>
      </c>
      <c r="B25" s="5" t="s">
        <v>10</v>
      </c>
      <c r="C25" s="6" t="s">
        <v>22</v>
      </c>
      <c r="D25" s="6" t="s">
        <v>414</v>
      </c>
      <c r="E25" s="3" t="s">
        <v>55</v>
      </c>
      <c r="F25" s="7"/>
      <c r="G25" s="7"/>
      <c r="H25" s="7"/>
    </row>
    <row r="26" spans="1:8" ht="26.25" x14ac:dyDescent="0.4">
      <c r="A26" s="4" t="s">
        <v>392</v>
      </c>
      <c r="B26" s="5" t="s">
        <v>11</v>
      </c>
      <c r="C26" s="6" t="s">
        <v>22</v>
      </c>
      <c r="D26" s="6" t="s">
        <v>415</v>
      </c>
      <c r="E26" s="3" t="s">
        <v>55</v>
      </c>
      <c r="F26" s="7"/>
      <c r="G26" s="7"/>
      <c r="H26" s="7"/>
    </row>
    <row r="27" spans="1:8" ht="26.25" x14ac:dyDescent="0.4">
      <c r="A27" s="4" t="s">
        <v>392</v>
      </c>
      <c r="B27" s="5" t="s">
        <v>12</v>
      </c>
      <c r="C27" s="6" t="s">
        <v>22</v>
      </c>
      <c r="D27" s="6" t="s">
        <v>416</v>
      </c>
      <c r="E27" s="3" t="s">
        <v>55</v>
      </c>
      <c r="F27" s="7"/>
      <c r="G27" s="7"/>
      <c r="H27" s="7"/>
    </row>
    <row r="28" spans="1:8" ht="26.25" x14ac:dyDescent="0.4">
      <c r="A28" s="4" t="s">
        <v>392</v>
      </c>
      <c r="B28" s="5" t="s">
        <v>13</v>
      </c>
      <c r="C28" s="6" t="s">
        <v>22</v>
      </c>
      <c r="D28" s="6" t="s">
        <v>417</v>
      </c>
      <c r="E28" s="3" t="s">
        <v>55</v>
      </c>
      <c r="F28" s="7"/>
      <c r="G28" s="7"/>
      <c r="H28" s="7"/>
    </row>
    <row r="29" spans="1:8" ht="26.25" x14ac:dyDescent="0.4">
      <c r="A29" s="4" t="s">
        <v>392</v>
      </c>
      <c r="B29" s="5" t="s">
        <v>14</v>
      </c>
      <c r="C29" s="6" t="s">
        <v>22</v>
      </c>
      <c r="D29" s="6" t="s">
        <v>418</v>
      </c>
      <c r="E29" s="3" t="s">
        <v>55</v>
      </c>
      <c r="F29" s="7"/>
      <c r="G29" s="7"/>
      <c r="H29" s="7"/>
    </row>
    <row r="30" spans="1:8" ht="26.25" x14ac:dyDescent="0.4">
      <c r="A30" s="4" t="s">
        <v>392</v>
      </c>
      <c r="B30" s="5" t="s">
        <v>15</v>
      </c>
      <c r="C30" s="6" t="s">
        <v>22</v>
      </c>
      <c r="D30" s="6" t="s">
        <v>419</v>
      </c>
      <c r="E30" s="3" t="s">
        <v>55</v>
      </c>
      <c r="F30" s="7"/>
      <c r="G30" s="7"/>
      <c r="H30" s="7"/>
    </row>
    <row r="31" spans="1:8" ht="26.25" x14ac:dyDescent="0.4">
      <c r="A31" s="4" t="s">
        <v>392</v>
      </c>
      <c r="B31" s="5" t="s">
        <v>16</v>
      </c>
      <c r="C31" s="6" t="s">
        <v>22</v>
      </c>
      <c r="D31" s="6" t="s">
        <v>420</v>
      </c>
      <c r="E31" s="3" t="s">
        <v>55</v>
      </c>
      <c r="F31" s="7"/>
      <c r="G31" s="7"/>
      <c r="H31" s="7"/>
    </row>
    <row r="32" spans="1:8" ht="26.25" x14ac:dyDescent="0.4">
      <c r="A32" s="4" t="s">
        <v>392</v>
      </c>
      <c r="B32" s="5" t="s">
        <v>17</v>
      </c>
      <c r="C32" s="6" t="s">
        <v>22</v>
      </c>
      <c r="D32" s="6" t="s">
        <v>421</v>
      </c>
      <c r="E32" s="3" t="s">
        <v>55</v>
      </c>
      <c r="F32" s="7"/>
      <c r="G32" s="7"/>
      <c r="H32" s="7"/>
    </row>
    <row r="33" spans="1:8" ht="26.25" x14ac:dyDescent="0.4">
      <c r="A33" s="4" t="s">
        <v>392</v>
      </c>
      <c r="B33" s="5" t="s">
        <v>18</v>
      </c>
      <c r="C33" s="6" t="s">
        <v>22</v>
      </c>
      <c r="D33" s="6" t="s">
        <v>422</v>
      </c>
      <c r="E33" s="3" t="s">
        <v>55</v>
      </c>
      <c r="F33" s="7"/>
      <c r="G33" s="7"/>
      <c r="H33" s="7"/>
    </row>
    <row r="34" spans="1:8" ht="26.25" x14ac:dyDescent="0.4">
      <c r="A34" s="4" t="s">
        <v>392</v>
      </c>
      <c r="B34" s="5" t="s">
        <v>19</v>
      </c>
      <c r="C34" s="6" t="s">
        <v>22</v>
      </c>
      <c r="D34" s="6" t="s">
        <v>423</v>
      </c>
      <c r="E34" s="3" t="s">
        <v>55</v>
      </c>
      <c r="F34" s="7"/>
      <c r="G34" s="7"/>
      <c r="H34" s="7"/>
    </row>
    <row r="35" spans="1:8" ht="26.25" x14ac:dyDescent="0.4">
      <c r="A35" s="4" t="s">
        <v>392</v>
      </c>
      <c r="B35" s="5" t="s">
        <v>20</v>
      </c>
      <c r="C35" s="6" t="s">
        <v>22</v>
      </c>
      <c r="D35" s="6" t="s">
        <v>424</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425</v>
      </c>
      <c r="B4" s="5" t="s">
        <v>5</v>
      </c>
      <c r="C4" s="6" t="s">
        <v>21</v>
      </c>
      <c r="D4" s="6" t="s">
        <v>426</v>
      </c>
      <c r="E4" s="3" t="s">
        <v>55</v>
      </c>
      <c r="F4" s="7"/>
      <c r="G4" s="7"/>
      <c r="H4" s="7"/>
    </row>
    <row r="5" spans="1:8" ht="26.25" x14ac:dyDescent="0.4">
      <c r="A5" s="4" t="s">
        <v>425</v>
      </c>
      <c r="B5" s="5" t="s">
        <v>6</v>
      </c>
      <c r="C5" s="6" t="s">
        <v>21</v>
      </c>
      <c r="D5" s="6" t="s">
        <v>427</v>
      </c>
      <c r="E5" s="3" t="s">
        <v>55</v>
      </c>
      <c r="F5" s="7"/>
      <c r="G5" s="7"/>
      <c r="H5" s="7"/>
    </row>
    <row r="6" spans="1:8" ht="26.25" x14ac:dyDescent="0.4">
      <c r="A6" s="4" t="s">
        <v>425</v>
      </c>
      <c r="B6" s="5" t="s">
        <v>7</v>
      </c>
      <c r="C6" s="6" t="s">
        <v>21</v>
      </c>
      <c r="D6" s="6" t="s">
        <v>428</v>
      </c>
      <c r="E6" s="3" t="s">
        <v>55</v>
      </c>
      <c r="F6" s="7"/>
      <c r="G6" s="7"/>
      <c r="H6" s="7"/>
    </row>
    <row r="7" spans="1:8" ht="26.25" x14ac:dyDescent="0.4">
      <c r="A7" s="4" t="s">
        <v>425</v>
      </c>
      <c r="B7" s="5" t="s">
        <v>8</v>
      </c>
      <c r="C7" s="6" t="s">
        <v>21</v>
      </c>
      <c r="D7" s="6" t="s">
        <v>429</v>
      </c>
      <c r="E7" s="3" t="s">
        <v>55</v>
      </c>
      <c r="F7" s="7"/>
      <c r="G7" s="7"/>
      <c r="H7" s="7"/>
    </row>
    <row r="8" spans="1:8" ht="26.25" x14ac:dyDescent="0.4">
      <c r="A8" s="4" t="s">
        <v>425</v>
      </c>
      <c r="B8" s="5" t="s">
        <v>9</v>
      </c>
      <c r="C8" s="6" t="s">
        <v>21</v>
      </c>
      <c r="D8" s="6" t="s">
        <v>430</v>
      </c>
      <c r="E8" s="3" t="s">
        <v>55</v>
      </c>
      <c r="F8" s="7"/>
      <c r="G8" s="7"/>
      <c r="H8" s="7"/>
    </row>
    <row r="9" spans="1:8" ht="26.25" x14ac:dyDescent="0.4">
      <c r="A9" s="4" t="s">
        <v>425</v>
      </c>
      <c r="B9" s="5" t="s">
        <v>10</v>
      </c>
      <c r="C9" s="6" t="s">
        <v>21</v>
      </c>
      <c r="D9" s="6" t="s">
        <v>431</v>
      </c>
      <c r="E9" s="3" t="s">
        <v>55</v>
      </c>
      <c r="F9" s="7"/>
      <c r="G9" s="7"/>
      <c r="H9" s="7"/>
    </row>
    <row r="10" spans="1:8" ht="26.25" x14ac:dyDescent="0.4">
      <c r="A10" s="4" t="s">
        <v>425</v>
      </c>
      <c r="B10" s="5" t="s">
        <v>11</v>
      </c>
      <c r="C10" s="6" t="s">
        <v>21</v>
      </c>
      <c r="D10" s="6" t="s">
        <v>432</v>
      </c>
      <c r="E10" s="3" t="s">
        <v>55</v>
      </c>
      <c r="F10" s="7"/>
      <c r="G10" s="7"/>
      <c r="H10" s="7"/>
    </row>
    <row r="11" spans="1:8" ht="26.25" x14ac:dyDescent="0.4">
      <c r="A11" s="4" t="s">
        <v>425</v>
      </c>
      <c r="B11" s="5" t="s">
        <v>12</v>
      </c>
      <c r="C11" s="6" t="s">
        <v>21</v>
      </c>
      <c r="D11" s="6" t="s">
        <v>433</v>
      </c>
      <c r="E11" s="3" t="s">
        <v>55</v>
      </c>
      <c r="F11" s="7"/>
      <c r="G11" s="7"/>
      <c r="H11" s="7"/>
    </row>
    <row r="12" spans="1:8" ht="26.25" x14ac:dyDescent="0.4">
      <c r="A12" s="4" t="s">
        <v>425</v>
      </c>
      <c r="B12" s="5" t="s">
        <v>13</v>
      </c>
      <c r="C12" s="6" t="s">
        <v>21</v>
      </c>
      <c r="D12" s="6" t="s">
        <v>434</v>
      </c>
      <c r="E12" s="3" t="s">
        <v>55</v>
      </c>
      <c r="F12" s="7"/>
      <c r="G12" s="7"/>
      <c r="H12" s="7"/>
    </row>
    <row r="13" spans="1:8" ht="26.25" x14ac:dyDescent="0.4">
      <c r="A13" s="4" t="s">
        <v>425</v>
      </c>
      <c r="B13" s="5" t="s">
        <v>14</v>
      </c>
      <c r="C13" s="6" t="s">
        <v>21</v>
      </c>
      <c r="D13" s="6" t="s">
        <v>435</v>
      </c>
      <c r="E13" s="3" t="s">
        <v>55</v>
      </c>
      <c r="F13" s="7"/>
      <c r="G13" s="7"/>
      <c r="H13" s="7"/>
    </row>
    <row r="14" spans="1:8" ht="26.25" x14ac:dyDescent="0.4">
      <c r="A14" s="4" t="s">
        <v>425</v>
      </c>
      <c r="B14" s="5" t="s">
        <v>15</v>
      </c>
      <c r="C14" s="6" t="s">
        <v>21</v>
      </c>
      <c r="D14" s="6" t="s">
        <v>436</v>
      </c>
      <c r="E14" s="3" t="s">
        <v>55</v>
      </c>
      <c r="F14" s="7"/>
      <c r="G14" s="7"/>
      <c r="H14" s="7"/>
    </row>
    <row r="15" spans="1:8" ht="26.25" x14ac:dyDescent="0.4">
      <c r="A15" s="4" t="s">
        <v>425</v>
      </c>
      <c r="B15" s="5" t="s">
        <v>16</v>
      </c>
      <c r="C15" s="6" t="s">
        <v>21</v>
      </c>
      <c r="D15" s="6" t="s">
        <v>437</v>
      </c>
      <c r="E15" s="3" t="s">
        <v>55</v>
      </c>
      <c r="F15" s="7"/>
      <c r="G15" s="7"/>
      <c r="H15" s="7"/>
    </row>
    <row r="16" spans="1:8" ht="26.25" x14ac:dyDescent="0.4">
      <c r="A16" s="4" t="s">
        <v>425</v>
      </c>
      <c r="B16" s="5" t="s">
        <v>17</v>
      </c>
      <c r="C16" s="6" t="s">
        <v>21</v>
      </c>
      <c r="D16" s="6" t="s">
        <v>438</v>
      </c>
      <c r="E16" s="3" t="s">
        <v>55</v>
      </c>
      <c r="F16" s="7"/>
      <c r="G16" s="7"/>
      <c r="H16" s="7"/>
    </row>
    <row r="17" spans="1:8" ht="26.25" x14ac:dyDescent="0.4">
      <c r="A17" s="4" t="s">
        <v>425</v>
      </c>
      <c r="B17" s="5" t="s">
        <v>18</v>
      </c>
      <c r="C17" s="6" t="s">
        <v>21</v>
      </c>
      <c r="D17" s="6" t="s">
        <v>439</v>
      </c>
      <c r="E17" s="3" t="s">
        <v>55</v>
      </c>
      <c r="F17" s="7"/>
      <c r="G17" s="7"/>
      <c r="H17" s="7"/>
    </row>
    <row r="18" spans="1:8" ht="26.25" x14ac:dyDescent="0.4">
      <c r="A18" s="4" t="s">
        <v>425</v>
      </c>
      <c r="B18" s="5" t="s">
        <v>19</v>
      </c>
      <c r="C18" s="6" t="s">
        <v>21</v>
      </c>
      <c r="D18" s="6" t="s">
        <v>440</v>
      </c>
      <c r="E18" s="3" t="s">
        <v>55</v>
      </c>
      <c r="F18" s="7"/>
      <c r="G18" s="7"/>
      <c r="H18" s="7"/>
    </row>
    <row r="19" spans="1:8" ht="26.25" x14ac:dyDescent="0.4">
      <c r="A19" s="4" t="s">
        <v>425</v>
      </c>
      <c r="B19" s="5" t="s">
        <v>20</v>
      </c>
      <c r="C19" s="6" t="s">
        <v>21</v>
      </c>
      <c r="D19" s="6" t="s">
        <v>441</v>
      </c>
      <c r="E19" s="3" t="s">
        <v>55</v>
      </c>
      <c r="F19" s="7"/>
      <c r="G19" s="7"/>
      <c r="H19" s="7"/>
    </row>
    <row r="20" spans="1:8" ht="26.25" x14ac:dyDescent="0.4">
      <c r="A20" s="4" t="s">
        <v>425</v>
      </c>
      <c r="B20" s="5" t="s">
        <v>5</v>
      </c>
      <c r="C20" s="6" t="s">
        <v>22</v>
      </c>
      <c r="D20" s="6" t="s">
        <v>442</v>
      </c>
      <c r="E20" s="3" t="s">
        <v>55</v>
      </c>
      <c r="F20" s="7"/>
      <c r="G20" s="7"/>
      <c r="H20" s="7"/>
    </row>
    <row r="21" spans="1:8" ht="26.25" x14ac:dyDescent="0.4">
      <c r="A21" s="4" t="s">
        <v>425</v>
      </c>
      <c r="B21" s="5" t="s">
        <v>6</v>
      </c>
      <c r="C21" s="6" t="s">
        <v>22</v>
      </c>
      <c r="D21" s="6" t="s">
        <v>443</v>
      </c>
      <c r="E21" s="3" t="s">
        <v>55</v>
      </c>
      <c r="F21" s="7"/>
      <c r="G21" s="7"/>
      <c r="H21" s="7"/>
    </row>
    <row r="22" spans="1:8" ht="26.25" x14ac:dyDescent="0.4">
      <c r="A22" s="4" t="s">
        <v>425</v>
      </c>
      <c r="B22" s="5" t="s">
        <v>7</v>
      </c>
      <c r="C22" s="6" t="s">
        <v>22</v>
      </c>
      <c r="D22" s="6" t="s">
        <v>444</v>
      </c>
      <c r="E22" s="3" t="s">
        <v>55</v>
      </c>
      <c r="F22" s="7"/>
      <c r="G22" s="7"/>
      <c r="H22" s="7"/>
    </row>
    <row r="23" spans="1:8" ht="26.25" x14ac:dyDescent="0.4">
      <c r="A23" s="4" t="s">
        <v>425</v>
      </c>
      <c r="B23" s="5" t="s">
        <v>8</v>
      </c>
      <c r="C23" s="6" t="s">
        <v>22</v>
      </c>
      <c r="D23" s="6" t="s">
        <v>445</v>
      </c>
      <c r="E23" s="3" t="s">
        <v>55</v>
      </c>
      <c r="F23" s="7"/>
      <c r="G23" s="7"/>
      <c r="H23" s="7"/>
    </row>
    <row r="24" spans="1:8" ht="26.25" x14ac:dyDescent="0.4">
      <c r="A24" s="4" t="s">
        <v>425</v>
      </c>
      <c r="B24" s="5" t="s">
        <v>9</v>
      </c>
      <c r="C24" s="6" t="s">
        <v>22</v>
      </c>
      <c r="D24" s="6" t="s">
        <v>446</v>
      </c>
      <c r="E24" s="3" t="s">
        <v>55</v>
      </c>
      <c r="F24" s="7"/>
      <c r="G24" s="7"/>
      <c r="H24" s="7"/>
    </row>
    <row r="25" spans="1:8" ht="26.25" x14ac:dyDescent="0.4">
      <c r="A25" s="4" t="s">
        <v>425</v>
      </c>
      <c r="B25" s="5" t="s">
        <v>10</v>
      </c>
      <c r="C25" s="6" t="s">
        <v>22</v>
      </c>
      <c r="D25" s="6" t="s">
        <v>447</v>
      </c>
      <c r="E25" s="3" t="s">
        <v>55</v>
      </c>
      <c r="F25" s="7"/>
      <c r="G25" s="7"/>
      <c r="H25" s="7"/>
    </row>
    <row r="26" spans="1:8" ht="26.25" x14ac:dyDescent="0.4">
      <c r="A26" s="4" t="s">
        <v>425</v>
      </c>
      <c r="B26" s="5" t="s">
        <v>11</v>
      </c>
      <c r="C26" s="6" t="s">
        <v>22</v>
      </c>
      <c r="D26" s="6" t="s">
        <v>448</v>
      </c>
      <c r="E26" s="3" t="s">
        <v>55</v>
      </c>
      <c r="F26" s="7"/>
      <c r="G26" s="7"/>
      <c r="H26" s="7"/>
    </row>
    <row r="27" spans="1:8" ht="26.25" x14ac:dyDescent="0.4">
      <c r="A27" s="4" t="s">
        <v>425</v>
      </c>
      <c r="B27" s="5" t="s">
        <v>12</v>
      </c>
      <c r="C27" s="6" t="s">
        <v>22</v>
      </c>
      <c r="D27" s="6" t="s">
        <v>449</v>
      </c>
      <c r="E27" s="3" t="s">
        <v>55</v>
      </c>
      <c r="F27" s="7"/>
      <c r="G27" s="7"/>
      <c r="H27" s="7"/>
    </row>
    <row r="28" spans="1:8" ht="26.25" x14ac:dyDescent="0.4">
      <c r="A28" s="4" t="s">
        <v>425</v>
      </c>
      <c r="B28" s="5" t="s">
        <v>13</v>
      </c>
      <c r="C28" s="6" t="s">
        <v>22</v>
      </c>
      <c r="D28" s="6" t="s">
        <v>450</v>
      </c>
      <c r="E28" s="3" t="s">
        <v>55</v>
      </c>
      <c r="F28" s="7"/>
      <c r="G28" s="7"/>
      <c r="H28" s="7"/>
    </row>
    <row r="29" spans="1:8" ht="26.25" x14ac:dyDescent="0.4">
      <c r="A29" s="4" t="s">
        <v>425</v>
      </c>
      <c r="B29" s="5" t="s">
        <v>14</v>
      </c>
      <c r="C29" s="6" t="s">
        <v>22</v>
      </c>
      <c r="D29" s="6" t="s">
        <v>451</v>
      </c>
      <c r="E29" s="3" t="s">
        <v>55</v>
      </c>
      <c r="F29" s="7"/>
      <c r="G29" s="7"/>
      <c r="H29" s="7"/>
    </row>
    <row r="30" spans="1:8" ht="26.25" x14ac:dyDescent="0.4">
      <c r="A30" s="4" t="s">
        <v>425</v>
      </c>
      <c r="B30" s="5" t="s">
        <v>15</v>
      </c>
      <c r="C30" s="6" t="s">
        <v>22</v>
      </c>
      <c r="D30" s="6" t="s">
        <v>452</v>
      </c>
      <c r="E30" s="3" t="s">
        <v>55</v>
      </c>
      <c r="F30" s="7"/>
      <c r="G30" s="7"/>
      <c r="H30" s="7"/>
    </row>
    <row r="31" spans="1:8" ht="26.25" x14ac:dyDescent="0.4">
      <c r="A31" s="4" t="s">
        <v>425</v>
      </c>
      <c r="B31" s="5" t="s">
        <v>16</v>
      </c>
      <c r="C31" s="6" t="s">
        <v>22</v>
      </c>
      <c r="D31" s="6" t="s">
        <v>453</v>
      </c>
      <c r="E31" s="3" t="s">
        <v>55</v>
      </c>
      <c r="F31" s="7"/>
      <c r="G31" s="7"/>
      <c r="H31" s="7"/>
    </row>
    <row r="32" spans="1:8" ht="26.25" x14ac:dyDescent="0.4">
      <c r="A32" s="4" t="s">
        <v>425</v>
      </c>
      <c r="B32" s="5" t="s">
        <v>17</v>
      </c>
      <c r="C32" s="6" t="s">
        <v>22</v>
      </c>
      <c r="D32" s="6" t="s">
        <v>454</v>
      </c>
      <c r="E32" s="3" t="s">
        <v>55</v>
      </c>
      <c r="F32" s="7"/>
      <c r="G32" s="7"/>
      <c r="H32" s="7"/>
    </row>
    <row r="33" spans="1:8" ht="26.25" x14ac:dyDescent="0.4">
      <c r="A33" s="4" t="s">
        <v>425</v>
      </c>
      <c r="B33" s="5" t="s">
        <v>18</v>
      </c>
      <c r="C33" s="6" t="s">
        <v>22</v>
      </c>
      <c r="D33" s="6" t="s">
        <v>455</v>
      </c>
      <c r="E33" s="3" t="s">
        <v>55</v>
      </c>
      <c r="F33" s="7"/>
      <c r="G33" s="7"/>
      <c r="H33" s="7"/>
    </row>
    <row r="34" spans="1:8" ht="26.25" x14ac:dyDescent="0.4">
      <c r="A34" s="4" t="s">
        <v>425</v>
      </c>
      <c r="B34" s="5" t="s">
        <v>19</v>
      </c>
      <c r="C34" s="6" t="s">
        <v>22</v>
      </c>
      <c r="D34" s="6" t="s">
        <v>456</v>
      </c>
      <c r="E34" s="3" t="s">
        <v>55</v>
      </c>
      <c r="F34" s="7"/>
      <c r="G34" s="7"/>
      <c r="H34" s="7"/>
    </row>
    <row r="35" spans="1:8" ht="26.25" x14ac:dyDescent="0.4">
      <c r="A35" s="4" t="s">
        <v>425</v>
      </c>
      <c r="B35" s="5" t="s">
        <v>20</v>
      </c>
      <c r="C35" s="6" t="s">
        <v>22</v>
      </c>
      <c r="D35" s="6" t="s">
        <v>457</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sheetPr>
  <dimension ref="A1:H35"/>
  <sheetViews>
    <sheetView zoomScale="110" zoomScaleNormal="110" zoomScalePageLayoutView="90" workbookViewId="0">
      <pane ySplit="3" topLeftCell="A9"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458</v>
      </c>
      <c r="B4" s="5" t="s">
        <v>5</v>
      </c>
      <c r="C4" s="6" t="s">
        <v>21</v>
      </c>
      <c r="D4" s="6" t="s">
        <v>459</v>
      </c>
      <c r="E4" s="3" t="s">
        <v>55</v>
      </c>
      <c r="F4" s="7"/>
      <c r="G4" s="7"/>
      <c r="H4" s="7"/>
    </row>
    <row r="5" spans="1:8" ht="26.25" x14ac:dyDescent="0.4">
      <c r="A5" s="4" t="s">
        <v>458</v>
      </c>
      <c r="B5" s="5" t="s">
        <v>6</v>
      </c>
      <c r="C5" s="6" t="s">
        <v>21</v>
      </c>
      <c r="D5" s="6" t="s">
        <v>460</v>
      </c>
      <c r="E5" s="3" t="s">
        <v>55</v>
      </c>
      <c r="F5" s="7"/>
      <c r="G5" s="7"/>
      <c r="H5" s="7"/>
    </row>
    <row r="6" spans="1:8" ht="26.25" x14ac:dyDescent="0.4">
      <c r="A6" s="4" t="s">
        <v>458</v>
      </c>
      <c r="B6" s="5" t="s">
        <v>7</v>
      </c>
      <c r="C6" s="6" t="s">
        <v>21</v>
      </c>
      <c r="D6" s="6" t="s">
        <v>461</v>
      </c>
      <c r="E6" s="3" t="s">
        <v>55</v>
      </c>
      <c r="F6" s="7"/>
      <c r="G6" s="7"/>
      <c r="H6" s="7"/>
    </row>
    <row r="7" spans="1:8" ht="26.25" x14ac:dyDescent="0.4">
      <c r="A7" s="4" t="s">
        <v>458</v>
      </c>
      <c r="B7" s="5" t="s">
        <v>8</v>
      </c>
      <c r="C7" s="6" t="s">
        <v>21</v>
      </c>
      <c r="D7" s="6" t="s">
        <v>462</v>
      </c>
      <c r="E7" s="3" t="s">
        <v>55</v>
      </c>
      <c r="F7" s="7"/>
      <c r="G7" s="7"/>
      <c r="H7" s="7"/>
    </row>
    <row r="8" spans="1:8" ht="26.25" x14ac:dyDescent="0.4">
      <c r="A8" s="4" t="s">
        <v>458</v>
      </c>
      <c r="B8" s="5" t="s">
        <v>9</v>
      </c>
      <c r="C8" s="6" t="s">
        <v>21</v>
      </c>
      <c r="D8" s="6" t="s">
        <v>463</v>
      </c>
      <c r="E8" s="3" t="s">
        <v>55</v>
      </c>
      <c r="F8" s="7"/>
      <c r="G8" s="7"/>
      <c r="H8" s="7"/>
    </row>
    <row r="9" spans="1:8" ht="26.25" x14ac:dyDescent="0.4">
      <c r="A9" s="4" t="s">
        <v>458</v>
      </c>
      <c r="B9" s="5" t="s">
        <v>10</v>
      </c>
      <c r="C9" s="6" t="s">
        <v>21</v>
      </c>
      <c r="D9" s="6" t="s">
        <v>464</v>
      </c>
      <c r="E9" s="3" t="s">
        <v>55</v>
      </c>
      <c r="F9" s="7"/>
      <c r="G9" s="7"/>
      <c r="H9" s="7"/>
    </row>
    <row r="10" spans="1:8" ht="26.25" x14ac:dyDescent="0.4">
      <c r="A10" s="4" t="s">
        <v>458</v>
      </c>
      <c r="B10" s="5" t="s">
        <v>11</v>
      </c>
      <c r="C10" s="6" t="s">
        <v>21</v>
      </c>
      <c r="D10" s="6" t="s">
        <v>465</v>
      </c>
      <c r="E10" s="3" t="s">
        <v>55</v>
      </c>
      <c r="F10" s="7"/>
      <c r="G10" s="7"/>
      <c r="H10" s="7"/>
    </row>
    <row r="11" spans="1:8" ht="26.25" x14ac:dyDescent="0.4">
      <c r="A11" s="4" t="s">
        <v>458</v>
      </c>
      <c r="B11" s="5" t="s">
        <v>12</v>
      </c>
      <c r="C11" s="6" t="s">
        <v>21</v>
      </c>
      <c r="D11" s="6" t="s">
        <v>466</v>
      </c>
      <c r="E11" s="3" t="s">
        <v>55</v>
      </c>
      <c r="F11" s="7"/>
      <c r="G11" s="7"/>
      <c r="H11" s="7"/>
    </row>
    <row r="12" spans="1:8" ht="26.25" x14ac:dyDescent="0.4">
      <c r="A12" s="4" t="s">
        <v>458</v>
      </c>
      <c r="B12" s="5" t="s">
        <v>13</v>
      </c>
      <c r="C12" s="6" t="s">
        <v>21</v>
      </c>
      <c r="D12" s="6" t="s">
        <v>467</v>
      </c>
      <c r="E12" s="3" t="s">
        <v>55</v>
      </c>
      <c r="F12" s="7"/>
      <c r="G12" s="7"/>
      <c r="H12" s="7"/>
    </row>
    <row r="13" spans="1:8" ht="26.25" x14ac:dyDescent="0.4">
      <c r="A13" s="4" t="s">
        <v>458</v>
      </c>
      <c r="B13" s="5" t="s">
        <v>14</v>
      </c>
      <c r="C13" s="6" t="s">
        <v>21</v>
      </c>
      <c r="D13" s="6" t="s">
        <v>468</v>
      </c>
      <c r="E13" s="3" t="s">
        <v>55</v>
      </c>
      <c r="F13" s="7"/>
      <c r="G13" s="7"/>
      <c r="H13" s="7"/>
    </row>
    <row r="14" spans="1:8" ht="26.25" x14ac:dyDescent="0.4">
      <c r="A14" s="4" t="s">
        <v>458</v>
      </c>
      <c r="B14" s="5" t="s">
        <v>15</v>
      </c>
      <c r="C14" s="6" t="s">
        <v>21</v>
      </c>
      <c r="D14" s="6" t="s">
        <v>469</v>
      </c>
      <c r="E14" s="3" t="s">
        <v>55</v>
      </c>
      <c r="F14" s="7"/>
      <c r="G14" s="7"/>
      <c r="H14" s="7"/>
    </row>
    <row r="15" spans="1:8" ht="26.25" x14ac:dyDescent="0.4">
      <c r="A15" s="4" t="s">
        <v>458</v>
      </c>
      <c r="B15" s="5" t="s">
        <v>16</v>
      </c>
      <c r="C15" s="6" t="s">
        <v>21</v>
      </c>
      <c r="D15" s="6" t="s">
        <v>470</v>
      </c>
      <c r="E15" s="3" t="s">
        <v>55</v>
      </c>
      <c r="F15" s="7"/>
      <c r="G15" s="7"/>
      <c r="H15" s="7"/>
    </row>
    <row r="16" spans="1:8" ht="26.25" x14ac:dyDescent="0.4">
      <c r="A16" s="4" t="s">
        <v>458</v>
      </c>
      <c r="B16" s="5" t="s">
        <v>17</v>
      </c>
      <c r="C16" s="6" t="s">
        <v>21</v>
      </c>
      <c r="D16" s="6" t="s">
        <v>471</v>
      </c>
      <c r="E16" s="3" t="s">
        <v>55</v>
      </c>
      <c r="F16" s="7"/>
      <c r="G16" s="7"/>
      <c r="H16" s="7"/>
    </row>
    <row r="17" spans="1:8" ht="26.25" x14ac:dyDescent="0.4">
      <c r="A17" s="4" t="s">
        <v>458</v>
      </c>
      <c r="B17" s="5" t="s">
        <v>18</v>
      </c>
      <c r="C17" s="6" t="s">
        <v>21</v>
      </c>
      <c r="D17" s="6" t="s">
        <v>472</v>
      </c>
      <c r="E17" s="3" t="s">
        <v>55</v>
      </c>
      <c r="F17" s="7"/>
      <c r="G17" s="7"/>
      <c r="H17" s="7"/>
    </row>
    <row r="18" spans="1:8" ht="26.25" x14ac:dyDescent="0.4">
      <c r="A18" s="4" t="s">
        <v>458</v>
      </c>
      <c r="B18" s="5" t="s">
        <v>19</v>
      </c>
      <c r="C18" s="6" t="s">
        <v>21</v>
      </c>
      <c r="D18" s="6" t="s">
        <v>473</v>
      </c>
      <c r="E18" s="3" t="s">
        <v>55</v>
      </c>
      <c r="F18" s="7"/>
      <c r="G18" s="7"/>
      <c r="H18" s="7"/>
    </row>
    <row r="19" spans="1:8" ht="26.25" x14ac:dyDescent="0.4">
      <c r="A19" s="4" t="s">
        <v>458</v>
      </c>
      <c r="B19" s="5" t="s">
        <v>20</v>
      </c>
      <c r="C19" s="6" t="s">
        <v>21</v>
      </c>
      <c r="D19" s="6" t="s">
        <v>474</v>
      </c>
      <c r="E19" s="3" t="s">
        <v>55</v>
      </c>
      <c r="F19" s="7"/>
      <c r="G19" s="7"/>
      <c r="H19" s="7"/>
    </row>
    <row r="20" spans="1:8" ht="26.25" x14ac:dyDescent="0.4">
      <c r="A20" s="4" t="s">
        <v>458</v>
      </c>
      <c r="B20" s="5" t="s">
        <v>5</v>
      </c>
      <c r="C20" s="6" t="s">
        <v>22</v>
      </c>
      <c r="D20" s="6" t="s">
        <v>475</v>
      </c>
      <c r="E20" s="3" t="s">
        <v>55</v>
      </c>
      <c r="F20" s="7"/>
      <c r="G20" s="7"/>
      <c r="H20" s="7"/>
    </row>
    <row r="21" spans="1:8" ht="26.25" x14ac:dyDescent="0.4">
      <c r="A21" s="4" t="s">
        <v>458</v>
      </c>
      <c r="B21" s="5" t="s">
        <v>6</v>
      </c>
      <c r="C21" s="6" t="s">
        <v>22</v>
      </c>
      <c r="D21" s="6" t="s">
        <v>476</v>
      </c>
      <c r="E21" s="3" t="s">
        <v>55</v>
      </c>
      <c r="F21" s="7"/>
      <c r="G21" s="7"/>
      <c r="H21" s="7"/>
    </row>
    <row r="22" spans="1:8" ht="26.25" x14ac:dyDescent="0.4">
      <c r="A22" s="4" t="s">
        <v>458</v>
      </c>
      <c r="B22" s="5" t="s">
        <v>7</v>
      </c>
      <c r="C22" s="6" t="s">
        <v>22</v>
      </c>
      <c r="D22" s="6" t="s">
        <v>477</v>
      </c>
      <c r="E22" s="3" t="s">
        <v>55</v>
      </c>
      <c r="F22" s="7"/>
      <c r="G22" s="7"/>
      <c r="H22" s="7"/>
    </row>
    <row r="23" spans="1:8" ht="26.25" x14ac:dyDescent="0.4">
      <c r="A23" s="4" t="s">
        <v>458</v>
      </c>
      <c r="B23" s="5" t="s">
        <v>8</v>
      </c>
      <c r="C23" s="6" t="s">
        <v>22</v>
      </c>
      <c r="D23" s="6" t="s">
        <v>478</v>
      </c>
      <c r="E23" s="3" t="s">
        <v>55</v>
      </c>
      <c r="F23" s="7"/>
      <c r="G23" s="7"/>
      <c r="H23" s="7"/>
    </row>
    <row r="24" spans="1:8" ht="26.25" x14ac:dyDescent="0.4">
      <c r="A24" s="4" t="s">
        <v>458</v>
      </c>
      <c r="B24" s="5" t="s">
        <v>9</v>
      </c>
      <c r="C24" s="6" t="s">
        <v>22</v>
      </c>
      <c r="D24" s="6" t="s">
        <v>479</v>
      </c>
      <c r="E24" s="3" t="s">
        <v>55</v>
      </c>
      <c r="F24" s="7"/>
      <c r="G24" s="7"/>
      <c r="H24" s="7"/>
    </row>
    <row r="25" spans="1:8" ht="26.25" x14ac:dyDescent="0.4">
      <c r="A25" s="4" t="s">
        <v>458</v>
      </c>
      <c r="B25" s="5" t="s">
        <v>10</v>
      </c>
      <c r="C25" s="6" t="s">
        <v>22</v>
      </c>
      <c r="D25" s="6" t="s">
        <v>480</v>
      </c>
      <c r="E25" s="3" t="s">
        <v>55</v>
      </c>
      <c r="F25" s="7"/>
      <c r="G25" s="7"/>
      <c r="H25" s="7"/>
    </row>
    <row r="26" spans="1:8" ht="26.25" x14ac:dyDescent="0.4">
      <c r="A26" s="4" t="s">
        <v>458</v>
      </c>
      <c r="B26" s="5" t="s">
        <v>11</v>
      </c>
      <c r="C26" s="6" t="s">
        <v>22</v>
      </c>
      <c r="D26" s="6" t="s">
        <v>481</v>
      </c>
      <c r="E26" s="3" t="s">
        <v>55</v>
      </c>
      <c r="F26" s="7"/>
      <c r="G26" s="7"/>
      <c r="H26" s="7"/>
    </row>
    <row r="27" spans="1:8" ht="26.25" x14ac:dyDescent="0.4">
      <c r="A27" s="4" t="s">
        <v>458</v>
      </c>
      <c r="B27" s="5" t="s">
        <v>12</v>
      </c>
      <c r="C27" s="6" t="s">
        <v>22</v>
      </c>
      <c r="D27" s="6" t="s">
        <v>482</v>
      </c>
      <c r="E27" s="3" t="s">
        <v>55</v>
      </c>
      <c r="F27" s="7"/>
      <c r="G27" s="7"/>
      <c r="H27" s="7"/>
    </row>
    <row r="28" spans="1:8" ht="26.25" x14ac:dyDescent="0.4">
      <c r="A28" s="4" t="s">
        <v>458</v>
      </c>
      <c r="B28" s="5" t="s">
        <v>13</v>
      </c>
      <c r="C28" s="6" t="s">
        <v>22</v>
      </c>
      <c r="D28" s="6" t="s">
        <v>483</v>
      </c>
      <c r="E28" s="3" t="s">
        <v>55</v>
      </c>
      <c r="F28" s="7"/>
      <c r="G28" s="7"/>
      <c r="H28" s="7"/>
    </row>
    <row r="29" spans="1:8" ht="26.25" x14ac:dyDescent="0.4">
      <c r="A29" s="4" t="s">
        <v>458</v>
      </c>
      <c r="B29" s="5" t="s">
        <v>14</v>
      </c>
      <c r="C29" s="6" t="s">
        <v>22</v>
      </c>
      <c r="D29" s="6" t="s">
        <v>484</v>
      </c>
      <c r="E29" s="3" t="s">
        <v>55</v>
      </c>
      <c r="F29" s="7"/>
      <c r="G29" s="7"/>
      <c r="H29" s="7"/>
    </row>
    <row r="30" spans="1:8" ht="26.25" x14ac:dyDescent="0.4">
      <c r="A30" s="4" t="s">
        <v>458</v>
      </c>
      <c r="B30" s="5" t="s">
        <v>15</v>
      </c>
      <c r="C30" s="6" t="s">
        <v>22</v>
      </c>
      <c r="D30" s="6" t="s">
        <v>485</v>
      </c>
      <c r="E30" s="3" t="s">
        <v>55</v>
      </c>
      <c r="F30" s="7"/>
      <c r="G30" s="7"/>
      <c r="H30" s="7"/>
    </row>
    <row r="31" spans="1:8" ht="26.25" x14ac:dyDescent="0.4">
      <c r="A31" s="4" t="s">
        <v>458</v>
      </c>
      <c r="B31" s="5" t="s">
        <v>16</v>
      </c>
      <c r="C31" s="6" t="s">
        <v>22</v>
      </c>
      <c r="D31" s="6" t="s">
        <v>486</v>
      </c>
      <c r="E31" s="3" t="s">
        <v>55</v>
      </c>
      <c r="F31" s="7"/>
      <c r="G31" s="7"/>
      <c r="H31" s="7"/>
    </row>
    <row r="32" spans="1:8" ht="26.25" x14ac:dyDescent="0.4">
      <c r="A32" s="4" t="s">
        <v>458</v>
      </c>
      <c r="B32" s="5" t="s">
        <v>17</v>
      </c>
      <c r="C32" s="6" t="s">
        <v>22</v>
      </c>
      <c r="D32" s="6" t="s">
        <v>487</v>
      </c>
      <c r="E32" s="3" t="s">
        <v>55</v>
      </c>
      <c r="F32" s="7"/>
      <c r="G32" s="7"/>
      <c r="H32" s="7"/>
    </row>
    <row r="33" spans="1:8" ht="26.25" x14ac:dyDescent="0.4">
      <c r="A33" s="4" t="s">
        <v>458</v>
      </c>
      <c r="B33" s="5" t="s">
        <v>18</v>
      </c>
      <c r="C33" s="6" t="s">
        <v>22</v>
      </c>
      <c r="D33" s="6" t="s">
        <v>488</v>
      </c>
      <c r="E33" s="3" t="s">
        <v>55</v>
      </c>
      <c r="F33" s="7"/>
      <c r="G33" s="7"/>
      <c r="H33" s="7"/>
    </row>
    <row r="34" spans="1:8" ht="26.25" x14ac:dyDescent="0.4">
      <c r="A34" s="4" t="s">
        <v>458</v>
      </c>
      <c r="B34" s="5" t="s">
        <v>19</v>
      </c>
      <c r="C34" s="6" t="s">
        <v>22</v>
      </c>
      <c r="D34" s="6" t="s">
        <v>489</v>
      </c>
      <c r="E34" s="3" t="s">
        <v>55</v>
      </c>
      <c r="F34" s="7"/>
      <c r="G34" s="7"/>
      <c r="H34" s="7"/>
    </row>
    <row r="35" spans="1:8" ht="26.25" x14ac:dyDescent="0.4">
      <c r="A35" s="4" t="s">
        <v>458</v>
      </c>
      <c r="B35" s="5" t="s">
        <v>20</v>
      </c>
      <c r="C35" s="6" t="s">
        <v>22</v>
      </c>
      <c r="D35" s="6" t="s">
        <v>490</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sheetPr>
  <dimension ref="A1:H35"/>
  <sheetViews>
    <sheetView zoomScale="110" zoomScaleNormal="110" zoomScalePageLayoutView="90" workbookViewId="0">
      <pane ySplit="3" topLeftCell="A9"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491</v>
      </c>
      <c r="B4" s="5" t="s">
        <v>5</v>
      </c>
      <c r="C4" s="6" t="s">
        <v>21</v>
      </c>
      <c r="D4" s="6" t="s">
        <v>492</v>
      </c>
      <c r="E4" s="3" t="s">
        <v>55</v>
      </c>
      <c r="F4" s="7"/>
      <c r="G4" s="7"/>
      <c r="H4" s="7"/>
    </row>
    <row r="5" spans="1:8" ht="26.25" x14ac:dyDescent="0.4">
      <c r="A5" s="4" t="s">
        <v>491</v>
      </c>
      <c r="B5" s="5" t="s">
        <v>6</v>
      </c>
      <c r="C5" s="6" t="s">
        <v>21</v>
      </c>
      <c r="D5" s="6" t="s">
        <v>493</v>
      </c>
      <c r="E5" s="3" t="s">
        <v>55</v>
      </c>
      <c r="F5" s="7"/>
      <c r="G5" s="7"/>
      <c r="H5" s="7"/>
    </row>
    <row r="6" spans="1:8" ht="26.25" x14ac:dyDescent="0.4">
      <c r="A6" s="4" t="s">
        <v>491</v>
      </c>
      <c r="B6" s="5" t="s">
        <v>7</v>
      </c>
      <c r="C6" s="6" t="s">
        <v>21</v>
      </c>
      <c r="D6" s="6" t="s">
        <v>494</v>
      </c>
      <c r="E6" s="3" t="s">
        <v>55</v>
      </c>
      <c r="F6" s="7"/>
      <c r="G6" s="7"/>
      <c r="H6" s="7"/>
    </row>
    <row r="7" spans="1:8" ht="26.25" x14ac:dyDescent="0.4">
      <c r="A7" s="4" t="s">
        <v>491</v>
      </c>
      <c r="B7" s="5" t="s">
        <v>8</v>
      </c>
      <c r="C7" s="6" t="s">
        <v>21</v>
      </c>
      <c r="D7" s="6" t="s">
        <v>495</v>
      </c>
      <c r="E7" s="3" t="s">
        <v>55</v>
      </c>
      <c r="F7" s="7"/>
      <c r="G7" s="7"/>
      <c r="H7" s="7"/>
    </row>
    <row r="8" spans="1:8" ht="26.25" x14ac:dyDescent="0.4">
      <c r="A8" s="4" t="s">
        <v>491</v>
      </c>
      <c r="B8" s="5" t="s">
        <v>9</v>
      </c>
      <c r="C8" s="6" t="s">
        <v>21</v>
      </c>
      <c r="D8" s="6" t="s">
        <v>496</v>
      </c>
      <c r="E8" s="3" t="s">
        <v>55</v>
      </c>
      <c r="F8" s="7"/>
      <c r="G8" s="7"/>
      <c r="H8" s="7"/>
    </row>
    <row r="9" spans="1:8" ht="26.25" x14ac:dyDescent="0.4">
      <c r="A9" s="4" t="s">
        <v>491</v>
      </c>
      <c r="B9" s="5" t="s">
        <v>10</v>
      </c>
      <c r="C9" s="6" t="s">
        <v>21</v>
      </c>
      <c r="D9" s="6" t="s">
        <v>497</v>
      </c>
      <c r="E9" s="3" t="s">
        <v>55</v>
      </c>
      <c r="F9" s="7"/>
      <c r="G9" s="7"/>
      <c r="H9" s="7"/>
    </row>
    <row r="10" spans="1:8" ht="26.25" x14ac:dyDescent="0.4">
      <c r="A10" s="4" t="s">
        <v>491</v>
      </c>
      <c r="B10" s="5" t="s">
        <v>11</v>
      </c>
      <c r="C10" s="6" t="s">
        <v>21</v>
      </c>
      <c r="D10" s="6" t="s">
        <v>498</v>
      </c>
      <c r="E10" s="3" t="s">
        <v>55</v>
      </c>
      <c r="F10" s="7"/>
      <c r="G10" s="7"/>
      <c r="H10" s="7"/>
    </row>
    <row r="11" spans="1:8" ht="26.25" x14ac:dyDescent="0.4">
      <c r="A11" s="4" t="s">
        <v>491</v>
      </c>
      <c r="B11" s="5" t="s">
        <v>12</v>
      </c>
      <c r="C11" s="6" t="s">
        <v>21</v>
      </c>
      <c r="D11" s="6" t="s">
        <v>499</v>
      </c>
      <c r="E11" s="3" t="s">
        <v>55</v>
      </c>
      <c r="F11" s="7"/>
      <c r="G11" s="7"/>
      <c r="H11" s="7"/>
    </row>
    <row r="12" spans="1:8" ht="26.25" x14ac:dyDescent="0.4">
      <c r="A12" s="4" t="s">
        <v>491</v>
      </c>
      <c r="B12" s="5" t="s">
        <v>13</v>
      </c>
      <c r="C12" s="6" t="s">
        <v>21</v>
      </c>
      <c r="D12" s="6" t="s">
        <v>500</v>
      </c>
      <c r="E12" s="3" t="s">
        <v>55</v>
      </c>
      <c r="F12" s="7"/>
      <c r="G12" s="7"/>
      <c r="H12" s="7"/>
    </row>
    <row r="13" spans="1:8" ht="26.25" x14ac:dyDescent="0.4">
      <c r="A13" s="4" t="s">
        <v>491</v>
      </c>
      <c r="B13" s="5" t="s">
        <v>14</v>
      </c>
      <c r="C13" s="6" t="s">
        <v>21</v>
      </c>
      <c r="D13" s="6" t="s">
        <v>501</v>
      </c>
      <c r="E13" s="3" t="s">
        <v>55</v>
      </c>
      <c r="F13" s="7"/>
      <c r="G13" s="7"/>
      <c r="H13" s="7"/>
    </row>
    <row r="14" spans="1:8" ht="26.25" x14ac:dyDescent="0.4">
      <c r="A14" s="4" t="s">
        <v>491</v>
      </c>
      <c r="B14" s="5" t="s">
        <v>15</v>
      </c>
      <c r="C14" s="6" t="s">
        <v>21</v>
      </c>
      <c r="D14" s="6" t="s">
        <v>502</v>
      </c>
      <c r="E14" s="3" t="s">
        <v>55</v>
      </c>
      <c r="F14" s="7"/>
      <c r="G14" s="7"/>
      <c r="H14" s="7"/>
    </row>
    <row r="15" spans="1:8" ht="26.25" x14ac:dyDescent="0.4">
      <c r="A15" s="4" t="s">
        <v>491</v>
      </c>
      <c r="B15" s="5" t="s">
        <v>16</v>
      </c>
      <c r="C15" s="6" t="s">
        <v>21</v>
      </c>
      <c r="D15" s="6" t="s">
        <v>503</v>
      </c>
      <c r="E15" s="3" t="s">
        <v>55</v>
      </c>
      <c r="F15" s="7"/>
      <c r="G15" s="7"/>
      <c r="H15" s="7"/>
    </row>
    <row r="16" spans="1:8" ht="26.25" x14ac:dyDescent="0.4">
      <c r="A16" s="4" t="s">
        <v>491</v>
      </c>
      <c r="B16" s="5" t="s">
        <v>17</v>
      </c>
      <c r="C16" s="6" t="s">
        <v>21</v>
      </c>
      <c r="D16" s="6" t="s">
        <v>504</v>
      </c>
      <c r="E16" s="3" t="s">
        <v>55</v>
      </c>
      <c r="F16" s="7"/>
      <c r="G16" s="7"/>
      <c r="H16" s="7"/>
    </row>
    <row r="17" spans="1:8" ht="26.25" x14ac:dyDescent="0.4">
      <c r="A17" s="4" t="s">
        <v>491</v>
      </c>
      <c r="B17" s="5" t="s">
        <v>18</v>
      </c>
      <c r="C17" s="6" t="s">
        <v>21</v>
      </c>
      <c r="D17" s="6" t="s">
        <v>505</v>
      </c>
      <c r="E17" s="3" t="s">
        <v>55</v>
      </c>
      <c r="F17" s="7"/>
      <c r="G17" s="7"/>
      <c r="H17" s="7"/>
    </row>
    <row r="18" spans="1:8" ht="26.25" x14ac:dyDescent="0.4">
      <c r="A18" s="4" t="s">
        <v>491</v>
      </c>
      <c r="B18" s="5" t="s">
        <v>19</v>
      </c>
      <c r="C18" s="6" t="s">
        <v>21</v>
      </c>
      <c r="D18" s="6" t="s">
        <v>506</v>
      </c>
      <c r="E18" s="3" t="s">
        <v>55</v>
      </c>
      <c r="F18" s="7"/>
      <c r="G18" s="7"/>
      <c r="H18" s="7"/>
    </row>
    <row r="19" spans="1:8" ht="26.25" x14ac:dyDescent="0.4">
      <c r="A19" s="4" t="s">
        <v>491</v>
      </c>
      <c r="B19" s="5" t="s">
        <v>20</v>
      </c>
      <c r="C19" s="6" t="s">
        <v>21</v>
      </c>
      <c r="D19" s="6" t="s">
        <v>507</v>
      </c>
      <c r="E19" s="3" t="s">
        <v>55</v>
      </c>
      <c r="F19" s="7"/>
      <c r="G19" s="7"/>
      <c r="H19" s="7"/>
    </row>
    <row r="20" spans="1:8" ht="26.25" x14ac:dyDescent="0.4">
      <c r="A20" s="4" t="s">
        <v>491</v>
      </c>
      <c r="B20" s="5" t="s">
        <v>5</v>
      </c>
      <c r="C20" s="6" t="s">
        <v>22</v>
      </c>
      <c r="D20" s="6" t="s">
        <v>508</v>
      </c>
      <c r="E20" s="3" t="s">
        <v>55</v>
      </c>
      <c r="F20" s="7"/>
      <c r="G20" s="7"/>
      <c r="H20" s="7"/>
    </row>
    <row r="21" spans="1:8" ht="26.25" x14ac:dyDescent="0.4">
      <c r="A21" s="4" t="s">
        <v>491</v>
      </c>
      <c r="B21" s="5" t="s">
        <v>6</v>
      </c>
      <c r="C21" s="6" t="s">
        <v>22</v>
      </c>
      <c r="D21" s="6" t="s">
        <v>509</v>
      </c>
      <c r="E21" s="3" t="s">
        <v>55</v>
      </c>
      <c r="F21" s="7"/>
      <c r="G21" s="7"/>
      <c r="H21" s="7"/>
    </row>
    <row r="22" spans="1:8" ht="26.25" x14ac:dyDescent="0.4">
      <c r="A22" s="4" t="s">
        <v>491</v>
      </c>
      <c r="B22" s="5" t="s">
        <v>7</v>
      </c>
      <c r="C22" s="6" t="s">
        <v>22</v>
      </c>
      <c r="D22" s="6" t="s">
        <v>510</v>
      </c>
      <c r="E22" s="3" t="s">
        <v>55</v>
      </c>
      <c r="F22" s="7"/>
      <c r="G22" s="7"/>
      <c r="H22" s="7"/>
    </row>
    <row r="23" spans="1:8" ht="26.25" x14ac:dyDescent="0.4">
      <c r="A23" s="4" t="s">
        <v>491</v>
      </c>
      <c r="B23" s="5" t="s">
        <v>8</v>
      </c>
      <c r="C23" s="6" t="s">
        <v>22</v>
      </c>
      <c r="D23" s="6" t="s">
        <v>511</v>
      </c>
      <c r="E23" s="3" t="s">
        <v>55</v>
      </c>
      <c r="F23" s="7"/>
      <c r="G23" s="7"/>
      <c r="H23" s="7"/>
    </row>
    <row r="24" spans="1:8" ht="26.25" x14ac:dyDescent="0.4">
      <c r="A24" s="4" t="s">
        <v>491</v>
      </c>
      <c r="B24" s="5" t="s">
        <v>9</v>
      </c>
      <c r="C24" s="6" t="s">
        <v>22</v>
      </c>
      <c r="D24" s="6" t="s">
        <v>512</v>
      </c>
      <c r="E24" s="3" t="s">
        <v>55</v>
      </c>
      <c r="F24" s="7"/>
      <c r="G24" s="7"/>
      <c r="H24" s="7"/>
    </row>
    <row r="25" spans="1:8" ht="26.25" x14ac:dyDescent="0.4">
      <c r="A25" s="4" t="s">
        <v>491</v>
      </c>
      <c r="B25" s="5" t="s">
        <v>10</v>
      </c>
      <c r="C25" s="6" t="s">
        <v>22</v>
      </c>
      <c r="D25" s="6" t="s">
        <v>513</v>
      </c>
      <c r="E25" s="3" t="s">
        <v>55</v>
      </c>
      <c r="F25" s="7"/>
      <c r="G25" s="7"/>
      <c r="H25" s="7"/>
    </row>
    <row r="26" spans="1:8" ht="26.25" x14ac:dyDescent="0.4">
      <c r="A26" s="4" t="s">
        <v>491</v>
      </c>
      <c r="B26" s="5" t="s">
        <v>11</v>
      </c>
      <c r="C26" s="6" t="s">
        <v>22</v>
      </c>
      <c r="D26" s="6" t="s">
        <v>514</v>
      </c>
      <c r="E26" s="3" t="s">
        <v>55</v>
      </c>
      <c r="F26" s="7"/>
      <c r="G26" s="7"/>
      <c r="H26" s="7"/>
    </row>
    <row r="27" spans="1:8" ht="26.25" x14ac:dyDescent="0.4">
      <c r="A27" s="4" t="s">
        <v>491</v>
      </c>
      <c r="B27" s="5" t="s">
        <v>12</v>
      </c>
      <c r="C27" s="6" t="s">
        <v>22</v>
      </c>
      <c r="D27" s="6" t="s">
        <v>515</v>
      </c>
      <c r="E27" s="3" t="s">
        <v>55</v>
      </c>
      <c r="F27" s="7"/>
      <c r="G27" s="7"/>
      <c r="H27" s="7"/>
    </row>
    <row r="28" spans="1:8" ht="26.25" x14ac:dyDescent="0.4">
      <c r="A28" s="4" t="s">
        <v>491</v>
      </c>
      <c r="B28" s="5" t="s">
        <v>13</v>
      </c>
      <c r="C28" s="6" t="s">
        <v>22</v>
      </c>
      <c r="D28" s="6" t="s">
        <v>516</v>
      </c>
      <c r="E28" s="3" t="s">
        <v>55</v>
      </c>
      <c r="F28" s="7"/>
      <c r="G28" s="7"/>
      <c r="H28" s="7"/>
    </row>
    <row r="29" spans="1:8" ht="26.25" x14ac:dyDescent="0.4">
      <c r="A29" s="4" t="s">
        <v>491</v>
      </c>
      <c r="B29" s="5" t="s">
        <v>14</v>
      </c>
      <c r="C29" s="6" t="s">
        <v>22</v>
      </c>
      <c r="D29" s="6" t="s">
        <v>517</v>
      </c>
      <c r="E29" s="3" t="s">
        <v>55</v>
      </c>
      <c r="F29" s="7"/>
      <c r="G29" s="7"/>
      <c r="H29" s="7"/>
    </row>
    <row r="30" spans="1:8" ht="26.25" x14ac:dyDescent="0.4">
      <c r="A30" s="4" t="s">
        <v>491</v>
      </c>
      <c r="B30" s="5" t="s">
        <v>15</v>
      </c>
      <c r="C30" s="6" t="s">
        <v>22</v>
      </c>
      <c r="D30" s="6" t="s">
        <v>518</v>
      </c>
      <c r="E30" s="3" t="s">
        <v>55</v>
      </c>
      <c r="F30" s="7"/>
      <c r="G30" s="7"/>
      <c r="H30" s="7"/>
    </row>
    <row r="31" spans="1:8" ht="26.25" x14ac:dyDescent="0.4">
      <c r="A31" s="4" t="s">
        <v>491</v>
      </c>
      <c r="B31" s="5" t="s">
        <v>16</v>
      </c>
      <c r="C31" s="6" t="s">
        <v>22</v>
      </c>
      <c r="D31" s="6" t="s">
        <v>519</v>
      </c>
      <c r="E31" s="3" t="s">
        <v>55</v>
      </c>
      <c r="F31" s="7"/>
      <c r="G31" s="7"/>
      <c r="H31" s="7"/>
    </row>
    <row r="32" spans="1:8" ht="26.25" x14ac:dyDescent="0.4">
      <c r="A32" s="4" t="s">
        <v>491</v>
      </c>
      <c r="B32" s="5" t="s">
        <v>17</v>
      </c>
      <c r="C32" s="6" t="s">
        <v>22</v>
      </c>
      <c r="D32" s="6" t="s">
        <v>520</v>
      </c>
      <c r="E32" s="3" t="s">
        <v>55</v>
      </c>
      <c r="F32" s="7"/>
      <c r="G32" s="7"/>
      <c r="H32" s="7"/>
    </row>
    <row r="33" spans="1:8" ht="26.25" x14ac:dyDescent="0.4">
      <c r="A33" s="4" t="s">
        <v>491</v>
      </c>
      <c r="B33" s="5" t="s">
        <v>18</v>
      </c>
      <c r="C33" s="6" t="s">
        <v>22</v>
      </c>
      <c r="D33" s="6" t="s">
        <v>521</v>
      </c>
      <c r="E33" s="3" t="s">
        <v>55</v>
      </c>
      <c r="F33" s="7"/>
      <c r="G33" s="7"/>
      <c r="H33" s="7"/>
    </row>
    <row r="34" spans="1:8" ht="26.25" x14ac:dyDescent="0.4">
      <c r="A34" s="4" t="s">
        <v>491</v>
      </c>
      <c r="B34" s="5" t="s">
        <v>19</v>
      </c>
      <c r="C34" s="6" t="s">
        <v>22</v>
      </c>
      <c r="D34" s="6" t="s">
        <v>522</v>
      </c>
      <c r="E34" s="3" t="s">
        <v>55</v>
      </c>
      <c r="F34" s="7"/>
      <c r="G34" s="7"/>
      <c r="H34" s="7"/>
    </row>
    <row r="35" spans="1:8" ht="26.25" x14ac:dyDescent="0.4">
      <c r="A35" s="4" t="s">
        <v>491</v>
      </c>
      <c r="B35" s="5" t="s">
        <v>20</v>
      </c>
      <c r="C35" s="6" t="s">
        <v>22</v>
      </c>
      <c r="D35" s="6" t="s">
        <v>523</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524</v>
      </c>
      <c r="B4" s="5" t="s">
        <v>5</v>
      </c>
      <c r="C4" s="6" t="s">
        <v>21</v>
      </c>
      <c r="D4" s="6" t="s">
        <v>525</v>
      </c>
      <c r="E4" s="3" t="s">
        <v>55</v>
      </c>
      <c r="F4" s="7"/>
      <c r="G4" s="7"/>
      <c r="H4" s="7"/>
    </row>
    <row r="5" spans="1:8" ht="26.25" x14ac:dyDescent="0.4">
      <c r="A5" s="4" t="s">
        <v>524</v>
      </c>
      <c r="B5" s="5" t="s">
        <v>6</v>
      </c>
      <c r="C5" s="6" t="s">
        <v>21</v>
      </c>
      <c r="D5" s="6" t="s">
        <v>526</v>
      </c>
      <c r="E5" s="3" t="s">
        <v>55</v>
      </c>
      <c r="F5" s="7"/>
      <c r="G5" s="7"/>
      <c r="H5" s="7"/>
    </row>
    <row r="6" spans="1:8" ht="26.25" x14ac:dyDescent="0.4">
      <c r="A6" s="4" t="s">
        <v>524</v>
      </c>
      <c r="B6" s="5" t="s">
        <v>7</v>
      </c>
      <c r="C6" s="6" t="s">
        <v>21</v>
      </c>
      <c r="D6" s="6" t="s">
        <v>527</v>
      </c>
      <c r="E6" s="3" t="s">
        <v>55</v>
      </c>
      <c r="F6" s="7"/>
      <c r="G6" s="7"/>
      <c r="H6" s="7"/>
    </row>
    <row r="7" spans="1:8" ht="26.25" x14ac:dyDescent="0.4">
      <c r="A7" s="4" t="s">
        <v>524</v>
      </c>
      <c r="B7" s="5" t="s">
        <v>8</v>
      </c>
      <c r="C7" s="6" t="s">
        <v>21</v>
      </c>
      <c r="D7" s="6" t="s">
        <v>528</v>
      </c>
      <c r="E7" s="3" t="s">
        <v>55</v>
      </c>
      <c r="F7" s="7"/>
      <c r="G7" s="7"/>
      <c r="H7" s="7"/>
    </row>
    <row r="8" spans="1:8" ht="26.25" x14ac:dyDescent="0.4">
      <c r="A8" s="4" t="s">
        <v>524</v>
      </c>
      <c r="B8" s="5" t="s">
        <v>9</v>
      </c>
      <c r="C8" s="6" t="s">
        <v>21</v>
      </c>
      <c r="D8" s="6" t="s">
        <v>529</v>
      </c>
      <c r="E8" s="3" t="s">
        <v>55</v>
      </c>
      <c r="F8" s="7"/>
      <c r="G8" s="7"/>
      <c r="H8" s="7"/>
    </row>
    <row r="9" spans="1:8" ht="26.25" x14ac:dyDescent="0.4">
      <c r="A9" s="4" t="s">
        <v>524</v>
      </c>
      <c r="B9" s="5" t="s">
        <v>10</v>
      </c>
      <c r="C9" s="6" t="s">
        <v>21</v>
      </c>
      <c r="D9" s="6" t="s">
        <v>530</v>
      </c>
      <c r="E9" s="3" t="s">
        <v>55</v>
      </c>
      <c r="F9" s="7"/>
      <c r="G9" s="7"/>
      <c r="H9" s="7"/>
    </row>
    <row r="10" spans="1:8" ht="26.25" x14ac:dyDescent="0.4">
      <c r="A10" s="4" t="s">
        <v>524</v>
      </c>
      <c r="B10" s="5" t="s">
        <v>11</v>
      </c>
      <c r="C10" s="6" t="s">
        <v>21</v>
      </c>
      <c r="D10" s="6" t="s">
        <v>531</v>
      </c>
      <c r="E10" s="3" t="s">
        <v>55</v>
      </c>
      <c r="F10" s="7"/>
      <c r="G10" s="7"/>
      <c r="H10" s="7"/>
    </row>
    <row r="11" spans="1:8" ht="26.25" x14ac:dyDescent="0.4">
      <c r="A11" s="4" t="s">
        <v>524</v>
      </c>
      <c r="B11" s="5" t="s">
        <v>12</v>
      </c>
      <c r="C11" s="6" t="s">
        <v>21</v>
      </c>
      <c r="D11" s="6" t="s">
        <v>532</v>
      </c>
      <c r="E11" s="3" t="s">
        <v>55</v>
      </c>
      <c r="F11" s="7"/>
      <c r="G11" s="7"/>
      <c r="H11" s="7"/>
    </row>
    <row r="12" spans="1:8" ht="26.25" x14ac:dyDescent="0.4">
      <c r="A12" s="4" t="s">
        <v>524</v>
      </c>
      <c r="B12" s="5" t="s">
        <v>13</v>
      </c>
      <c r="C12" s="6" t="s">
        <v>21</v>
      </c>
      <c r="D12" s="6" t="s">
        <v>533</v>
      </c>
      <c r="E12" s="3" t="s">
        <v>55</v>
      </c>
      <c r="F12" s="7"/>
      <c r="G12" s="7"/>
      <c r="H12" s="7"/>
    </row>
    <row r="13" spans="1:8" ht="26.25" x14ac:dyDescent="0.4">
      <c r="A13" s="4" t="s">
        <v>524</v>
      </c>
      <c r="B13" s="5" t="s">
        <v>14</v>
      </c>
      <c r="C13" s="6" t="s">
        <v>21</v>
      </c>
      <c r="D13" s="6" t="s">
        <v>534</v>
      </c>
      <c r="E13" s="3" t="s">
        <v>55</v>
      </c>
      <c r="F13" s="7"/>
      <c r="G13" s="7"/>
      <c r="H13" s="7"/>
    </row>
    <row r="14" spans="1:8" ht="26.25" x14ac:dyDescent="0.4">
      <c r="A14" s="4" t="s">
        <v>524</v>
      </c>
      <c r="B14" s="5" t="s">
        <v>15</v>
      </c>
      <c r="C14" s="6" t="s">
        <v>21</v>
      </c>
      <c r="D14" s="6" t="s">
        <v>535</v>
      </c>
      <c r="E14" s="3" t="s">
        <v>55</v>
      </c>
      <c r="F14" s="7"/>
      <c r="G14" s="7"/>
      <c r="H14" s="7"/>
    </row>
    <row r="15" spans="1:8" ht="26.25" x14ac:dyDescent="0.4">
      <c r="A15" s="4" t="s">
        <v>524</v>
      </c>
      <c r="B15" s="5" t="s">
        <v>16</v>
      </c>
      <c r="C15" s="6" t="s">
        <v>21</v>
      </c>
      <c r="D15" s="6" t="s">
        <v>536</v>
      </c>
      <c r="E15" s="3" t="s">
        <v>55</v>
      </c>
      <c r="F15" s="7"/>
      <c r="G15" s="7"/>
      <c r="H15" s="7"/>
    </row>
    <row r="16" spans="1:8" ht="26.25" x14ac:dyDescent="0.4">
      <c r="A16" s="4" t="s">
        <v>524</v>
      </c>
      <c r="B16" s="5" t="s">
        <v>17</v>
      </c>
      <c r="C16" s="6" t="s">
        <v>21</v>
      </c>
      <c r="D16" s="6" t="s">
        <v>537</v>
      </c>
      <c r="E16" s="3" t="s">
        <v>55</v>
      </c>
      <c r="F16" s="7"/>
      <c r="G16" s="7"/>
      <c r="H16" s="7"/>
    </row>
    <row r="17" spans="1:8" ht="26.25" x14ac:dyDescent="0.4">
      <c r="A17" s="4" t="s">
        <v>524</v>
      </c>
      <c r="B17" s="5" t="s">
        <v>18</v>
      </c>
      <c r="C17" s="6" t="s">
        <v>21</v>
      </c>
      <c r="D17" s="6" t="s">
        <v>538</v>
      </c>
      <c r="E17" s="3" t="s">
        <v>55</v>
      </c>
      <c r="F17" s="7"/>
      <c r="G17" s="7"/>
      <c r="H17" s="7"/>
    </row>
    <row r="18" spans="1:8" ht="26.25" x14ac:dyDescent="0.4">
      <c r="A18" s="4" t="s">
        <v>524</v>
      </c>
      <c r="B18" s="5" t="s">
        <v>19</v>
      </c>
      <c r="C18" s="6" t="s">
        <v>21</v>
      </c>
      <c r="D18" s="6" t="s">
        <v>539</v>
      </c>
      <c r="E18" s="3" t="s">
        <v>55</v>
      </c>
      <c r="F18" s="7"/>
      <c r="G18" s="7"/>
      <c r="H18" s="7"/>
    </row>
    <row r="19" spans="1:8" ht="26.25" x14ac:dyDescent="0.4">
      <c r="A19" s="4" t="s">
        <v>524</v>
      </c>
      <c r="B19" s="5" t="s">
        <v>20</v>
      </c>
      <c r="C19" s="6" t="s">
        <v>21</v>
      </c>
      <c r="D19" s="6" t="s">
        <v>540</v>
      </c>
      <c r="E19" s="3" t="s">
        <v>55</v>
      </c>
      <c r="F19" s="7"/>
      <c r="G19" s="7"/>
      <c r="H19" s="7"/>
    </row>
    <row r="20" spans="1:8" ht="26.25" x14ac:dyDescent="0.4">
      <c r="A20" s="4" t="s">
        <v>524</v>
      </c>
      <c r="B20" s="5" t="s">
        <v>5</v>
      </c>
      <c r="C20" s="6" t="s">
        <v>22</v>
      </c>
      <c r="D20" s="6" t="s">
        <v>541</v>
      </c>
      <c r="E20" s="3" t="s">
        <v>55</v>
      </c>
      <c r="F20" s="7"/>
      <c r="G20" s="7"/>
      <c r="H20" s="7"/>
    </row>
    <row r="21" spans="1:8" ht="26.25" x14ac:dyDescent="0.4">
      <c r="A21" s="4" t="s">
        <v>524</v>
      </c>
      <c r="B21" s="5" t="s">
        <v>6</v>
      </c>
      <c r="C21" s="6" t="s">
        <v>22</v>
      </c>
      <c r="D21" s="6" t="s">
        <v>542</v>
      </c>
      <c r="E21" s="3" t="s">
        <v>55</v>
      </c>
      <c r="F21" s="7"/>
      <c r="G21" s="7"/>
      <c r="H21" s="7"/>
    </row>
    <row r="22" spans="1:8" ht="26.25" x14ac:dyDescent="0.4">
      <c r="A22" s="4" t="s">
        <v>524</v>
      </c>
      <c r="B22" s="5" t="s">
        <v>7</v>
      </c>
      <c r="C22" s="6" t="s">
        <v>22</v>
      </c>
      <c r="D22" s="6" t="s">
        <v>543</v>
      </c>
      <c r="E22" s="3" t="s">
        <v>55</v>
      </c>
      <c r="F22" s="7"/>
      <c r="G22" s="7"/>
      <c r="H22" s="7"/>
    </row>
    <row r="23" spans="1:8" ht="26.25" x14ac:dyDescent="0.4">
      <c r="A23" s="4" t="s">
        <v>524</v>
      </c>
      <c r="B23" s="5" t="s">
        <v>8</v>
      </c>
      <c r="C23" s="6" t="s">
        <v>22</v>
      </c>
      <c r="D23" s="6" t="s">
        <v>544</v>
      </c>
      <c r="E23" s="3" t="s">
        <v>55</v>
      </c>
      <c r="F23" s="7"/>
      <c r="G23" s="7"/>
      <c r="H23" s="7"/>
    </row>
    <row r="24" spans="1:8" ht="26.25" x14ac:dyDescent="0.4">
      <c r="A24" s="4" t="s">
        <v>524</v>
      </c>
      <c r="B24" s="5" t="s">
        <v>9</v>
      </c>
      <c r="C24" s="6" t="s">
        <v>22</v>
      </c>
      <c r="D24" s="6" t="s">
        <v>545</v>
      </c>
      <c r="E24" s="3" t="s">
        <v>55</v>
      </c>
      <c r="F24" s="7"/>
      <c r="G24" s="7"/>
      <c r="H24" s="7"/>
    </row>
    <row r="25" spans="1:8" ht="26.25" x14ac:dyDescent="0.4">
      <c r="A25" s="4" t="s">
        <v>524</v>
      </c>
      <c r="B25" s="5" t="s">
        <v>10</v>
      </c>
      <c r="C25" s="6" t="s">
        <v>22</v>
      </c>
      <c r="D25" s="6" t="s">
        <v>546</v>
      </c>
      <c r="E25" s="3" t="s">
        <v>55</v>
      </c>
      <c r="F25" s="7"/>
      <c r="G25" s="7"/>
      <c r="H25" s="7"/>
    </row>
    <row r="26" spans="1:8" ht="26.25" x14ac:dyDescent="0.4">
      <c r="A26" s="4" t="s">
        <v>524</v>
      </c>
      <c r="B26" s="5" t="s">
        <v>11</v>
      </c>
      <c r="C26" s="6" t="s">
        <v>22</v>
      </c>
      <c r="D26" s="6" t="s">
        <v>547</v>
      </c>
      <c r="E26" s="3" t="s">
        <v>55</v>
      </c>
      <c r="F26" s="7"/>
      <c r="G26" s="7"/>
      <c r="H26" s="7"/>
    </row>
    <row r="27" spans="1:8" ht="26.25" x14ac:dyDescent="0.4">
      <c r="A27" s="4" t="s">
        <v>524</v>
      </c>
      <c r="B27" s="5" t="s">
        <v>12</v>
      </c>
      <c r="C27" s="6" t="s">
        <v>22</v>
      </c>
      <c r="D27" s="6" t="s">
        <v>548</v>
      </c>
      <c r="E27" s="3" t="s">
        <v>55</v>
      </c>
      <c r="F27" s="7"/>
      <c r="G27" s="7"/>
      <c r="H27" s="7"/>
    </row>
    <row r="28" spans="1:8" ht="26.25" x14ac:dyDescent="0.4">
      <c r="A28" s="4" t="s">
        <v>524</v>
      </c>
      <c r="B28" s="5" t="s">
        <v>13</v>
      </c>
      <c r="C28" s="6" t="s">
        <v>22</v>
      </c>
      <c r="D28" s="6" t="s">
        <v>549</v>
      </c>
      <c r="E28" s="3" t="s">
        <v>55</v>
      </c>
      <c r="F28" s="7"/>
      <c r="G28" s="7"/>
      <c r="H28" s="7"/>
    </row>
    <row r="29" spans="1:8" ht="26.25" x14ac:dyDescent="0.4">
      <c r="A29" s="4" t="s">
        <v>524</v>
      </c>
      <c r="B29" s="5" t="s">
        <v>14</v>
      </c>
      <c r="C29" s="6" t="s">
        <v>22</v>
      </c>
      <c r="D29" s="6" t="s">
        <v>550</v>
      </c>
      <c r="E29" s="3" t="s">
        <v>55</v>
      </c>
      <c r="F29" s="7"/>
      <c r="G29" s="7"/>
      <c r="H29" s="7"/>
    </row>
    <row r="30" spans="1:8" ht="26.25" x14ac:dyDescent="0.4">
      <c r="A30" s="4" t="s">
        <v>524</v>
      </c>
      <c r="B30" s="5" t="s">
        <v>15</v>
      </c>
      <c r="C30" s="6" t="s">
        <v>22</v>
      </c>
      <c r="D30" s="6" t="s">
        <v>551</v>
      </c>
      <c r="E30" s="3" t="s">
        <v>55</v>
      </c>
      <c r="F30" s="7"/>
      <c r="G30" s="7"/>
      <c r="H30" s="7"/>
    </row>
    <row r="31" spans="1:8" ht="26.25" x14ac:dyDescent="0.4">
      <c r="A31" s="4" t="s">
        <v>524</v>
      </c>
      <c r="B31" s="5" t="s">
        <v>16</v>
      </c>
      <c r="C31" s="6" t="s">
        <v>22</v>
      </c>
      <c r="D31" s="6" t="s">
        <v>552</v>
      </c>
      <c r="E31" s="3" t="s">
        <v>55</v>
      </c>
      <c r="F31" s="7"/>
      <c r="G31" s="7"/>
      <c r="H31" s="7"/>
    </row>
    <row r="32" spans="1:8" ht="26.25" x14ac:dyDescent="0.4">
      <c r="A32" s="4" t="s">
        <v>524</v>
      </c>
      <c r="B32" s="5" t="s">
        <v>17</v>
      </c>
      <c r="C32" s="6" t="s">
        <v>22</v>
      </c>
      <c r="D32" s="6" t="s">
        <v>553</v>
      </c>
      <c r="E32" s="3" t="s">
        <v>55</v>
      </c>
      <c r="F32" s="7"/>
      <c r="G32" s="7"/>
      <c r="H32" s="7"/>
    </row>
    <row r="33" spans="1:8" ht="26.25" x14ac:dyDescent="0.4">
      <c r="A33" s="4" t="s">
        <v>524</v>
      </c>
      <c r="B33" s="5" t="s">
        <v>18</v>
      </c>
      <c r="C33" s="6" t="s">
        <v>22</v>
      </c>
      <c r="D33" s="6" t="s">
        <v>554</v>
      </c>
      <c r="E33" s="3" t="s">
        <v>55</v>
      </c>
      <c r="F33" s="7"/>
      <c r="G33" s="7"/>
      <c r="H33" s="7"/>
    </row>
    <row r="34" spans="1:8" ht="26.25" x14ac:dyDescent="0.4">
      <c r="A34" s="4" t="s">
        <v>524</v>
      </c>
      <c r="B34" s="5" t="s">
        <v>19</v>
      </c>
      <c r="C34" s="6" t="s">
        <v>22</v>
      </c>
      <c r="D34" s="6" t="s">
        <v>555</v>
      </c>
      <c r="E34" s="3" t="s">
        <v>55</v>
      </c>
      <c r="F34" s="7"/>
      <c r="G34" s="7"/>
      <c r="H34" s="7"/>
    </row>
    <row r="35" spans="1:8" ht="26.25" x14ac:dyDescent="0.4">
      <c r="A35" s="4" t="s">
        <v>524</v>
      </c>
      <c r="B35" s="5" t="s">
        <v>20</v>
      </c>
      <c r="C35" s="6" t="s">
        <v>22</v>
      </c>
      <c r="D35" s="6" t="s">
        <v>556</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557</v>
      </c>
      <c r="B4" s="5" t="s">
        <v>5</v>
      </c>
      <c r="C4" s="6" t="s">
        <v>21</v>
      </c>
      <c r="D4" s="6" t="s">
        <v>558</v>
      </c>
      <c r="E4" s="3" t="s">
        <v>55</v>
      </c>
      <c r="F4" s="7"/>
      <c r="G4" s="7"/>
      <c r="H4" s="7"/>
    </row>
    <row r="5" spans="1:8" ht="26.25" x14ac:dyDescent="0.4">
      <c r="A5" s="4" t="s">
        <v>557</v>
      </c>
      <c r="B5" s="5" t="s">
        <v>6</v>
      </c>
      <c r="C5" s="6" t="s">
        <v>21</v>
      </c>
      <c r="D5" s="6" t="s">
        <v>559</v>
      </c>
      <c r="E5" s="3" t="s">
        <v>55</v>
      </c>
      <c r="F5" s="7"/>
      <c r="G5" s="7"/>
      <c r="H5" s="7"/>
    </row>
    <row r="6" spans="1:8" ht="26.25" x14ac:dyDescent="0.4">
      <c r="A6" s="4" t="s">
        <v>557</v>
      </c>
      <c r="B6" s="5" t="s">
        <v>7</v>
      </c>
      <c r="C6" s="6" t="s">
        <v>21</v>
      </c>
      <c r="D6" s="6" t="s">
        <v>560</v>
      </c>
      <c r="E6" s="3" t="s">
        <v>55</v>
      </c>
      <c r="F6" s="7"/>
      <c r="G6" s="7"/>
      <c r="H6" s="7"/>
    </row>
    <row r="7" spans="1:8" ht="26.25" x14ac:dyDescent="0.4">
      <c r="A7" s="4" t="s">
        <v>557</v>
      </c>
      <c r="B7" s="5" t="s">
        <v>8</v>
      </c>
      <c r="C7" s="6" t="s">
        <v>21</v>
      </c>
      <c r="D7" s="6" t="s">
        <v>561</v>
      </c>
      <c r="E7" s="3" t="s">
        <v>55</v>
      </c>
      <c r="F7" s="7"/>
      <c r="G7" s="7"/>
      <c r="H7" s="7"/>
    </row>
    <row r="8" spans="1:8" ht="26.25" x14ac:dyDescent="0.4">
      <c r="A8" s="4" t="s">
        <v>557</v>
      </c>
      <c r="B8" s="5" t="s">
        <v>9</v>
      </c>
      <c r="C8" s="6" t="s">
        <v>21</v>
      </c>
      <c r="D8" s="6" t="s">
        <v>562</v>
      </c>
      <c r="E8" s="3" t="s">
        <v>55</v>
      </c>
      <c r="F8" s="7"/>
      <c r="G8" s="7"/>
      <c r="H8" s="7"/>
    </row>
    <row r="9" spans="1:8" ht="26.25" x14ac:dyDescent="0.4">
      <c r="A9" s="4" t="s">
        <v>557</v>
      </c>
      <c r="B9" s="5" t="s">
        <v>10</v>
      </c>
      <c r="C9" s="6" t="s">
        <v>21</v>
      </c>
      <c r="D9" s="6" t="s">
        <v>563</v>
      </c>
      <c r="E9" s="3" t="s">
        <v>55</v>
      </c>
      <c r="F9" s="7"/>
      <c r="G9" s="7"/>
      <c r="H9" s="7"/>
    </row>
    <row r="10" spans="1:8" ht="26.25" x14ac:dyDescent="0.4">
      <c r="A10" s="4" t="s">
        <v>557</v>
      </c>
      <c r="B10" s="5" t="s">
        <v>11</v>
      </c>
      <c r="C10" s="6" t="s">
        <v>21</v>
      </c>
      <c r="D10" s="6" t="s">
        <v>564</v>
      </c>
      <c r="E10" s="3" t="s">
        <v>55</v>
      </c>
      <c r="F10" s="7"/>
      <c r="G10" s="7"/>
      <c r="H10" s="7"/>
    </row>
    <row r="11" spans="1:8" ht="26.25" x14ac:dyDescent="0.4">
      <c r="A11" s="4" t="s">
        <v>557</v>
      </c>
      <c r="B11" s="5" t="s">
        <v>12</v>
      </c>
      <c r="C11" s="6" t="s">
        <v>21</v>
      </c>
      <c r="D11" s="6" t="s">
        <v>565</v>
      </c>
      <c r="E11" s="3" t="s">
        <v>55</v>
      </c>
      <c r="F11" s="7"/>
      <c r="G11" s="7"/>
      <c r="H11" s="7"/>
    </row>
    <row r="12" spans="1:8" ht="26.25" x14ac:dyDescent="0.4">
      <c r="A12" s="4" t="s">
        <v>557</v>
      </c>
      <c r="B12" s="5" t="s">
        <v>13</v>
      </c>
      <c r="C12" s="6" t="s">
        <v>21</v>
      </c>
      <c r="D12" s="6" t="s">
        <v>566</v>
      </c>
      <c r="E12" s="3" t="s">
        <v>55</v>
      </c>
      <c r="F12" s="7"/>
      <c r="G12" s="7"/>
      <c r="H12" s="7"/>
    </row>
    <row r="13" spans="1:8" ht="26.25" x14ac:dyDescent="0.4">
      <c r="A13" s="4" t="s">
        <v>557</v>
      </c>
      <c r="B13" s="5" t="s">
        <v>14</v>
      </c>
      <c r="C13" s="6" t="s">
        <v>21</v>
      </c>
      <c r="D13" s="6" t="s">
        <v>567</v>
      </c>
      <c r="E13" s="3" t="s">
        <v>55</v>
      </c>
      <c r="F13" s="7"/>
      <c r="G13" s="7"/>
      <c r="H13" s="7"/>
    </row>
    <row r="14" spans="1:8" ht="26.25" x14ac:dyDescent="0.4">
      <c r="A14" s="4" t="s">
        <v>557</v>
      </c>
      <c r="B14" s="5" t="s">
        <v>15</v>
      </c>
      <c r="C14" s="6" t="s">
        <v>21</v>
      </c>
      <c r="D14" s="6" t="s">
        <v>568</v>
      </c>
      <c r="E14" s="3" t="s">
        <v>55</v>
      </c>
      <c r="F14" s="7"/>
      <c r="G14" s="7"/>
      <c r="H14" s="7"/>
    </row>
    <row r="15" spans="1:8" ht="26.25" x14ac:dyDescent="0.4">
      <c r="A15" s="4" t="s">
        <v>557</v>
      </c>
      <c r="B15" s="5" t="s">
        <v>16</v>
      </c>
      <c r="C15" s="6" t="s">
        <v>21</v>
      </c>
      <c r="D15" s="6" t="s">
        <v>569</v>
      </c>
      <c r="E15" s="3" t="s">
        <v>55</v>
      </c>
      <c r="F15" s="7"/>
      <c r="G15" s="7"/>
      <c r="H15" s="7"/>
    </row>
    <row r="16" spans="1:8" ht="26.25" x14ac:dyDescent="0.4">
      <c r="A16" s="4" t="s">
        <v>557</v>
      </c>
      <c r="B16" s="5" t="s">
        <v>17</v>
      </c>
      <c r="C16" s="6" t="s">
        <v>21</v>
      </c>
      <c r="D16" s="6" t="s">
        <v>570</v>
      </c>
      <c r="E16" s="3" t="s">
        <v>55</v>
      </c>
      <c r="F16" s="7"/>
      <c r="G16" s="7"/>
      <c r="H16" s="7"/>
    </row>
    <row r="17" spans="1:8" ht="26.25" x14ac:dyDescent="0.4">
      <c r="A17" s="4" t="s">
        <v>557</v>
      </c>
      <c r="B17" s="5" t="s">
        <v>18</v>
      </c>
      <c r="C17" s="6" t="s">
        <v>21</v>
      </c>
      <c r="D17" s="6" t="s">
        <v>571</v>
      </c>
      <c r="E17" s="3" t="s">
        <v>55</v>
      </c>
      <c r="F17" s="7"/>
      <c r="G17" s="7"/>
      <c r="H17" s="7"/>
    </row>
    <row r="18" spans="1:8" ht="26.25" x14ac:dyDescent="0.4">
      <c r="A18" s="4" t="s">
        <v>557</v>
      </c>
      <c r="B18" s="5" t="s">
        <v>19</v>
      </c>
      <c r="C18" s="6" t="s">
        <v>21</v>
      </c>
      <c r="D18" s="6" t="s">
        <v>572</v>
      </c>
      <c r="E18" s="3" t="s">
        <v>55</v>
      </c>
      <c r="F18" s="7"/>
      <c r="G18" s="7"/>
      <c r="H18" s="7"/>
    </row>
    <row r="19" spans="1:8" ht="26.25" x14ac:dyDescent="0.4">
      <c r="A19" s="4" t="s">
        <v>557</v>
      </c>
      <c r="B19" s="5" t="s">
        <v>20</v>
      </c>
      <c r="C19" s="6" t="s">
        <v>21</v>
      </c>
      <c r="D19" s="6" t="s">
        <v>573</v>
      </c>
      <c r="E19" s="3" t="s">
        <v>55</v>
      </c>
      <c r="F19" s="7"/>
      <c r="G19" s="7"/>
      <c r="H19" s="7"/>
    </row>
    <row r="20" spans="1:8" ht="26.25" x14ac:dyDescent="0.4">
      <c r="A20" s="4" t="s">
        <v>557</v>
      </c>
      <c r="B20" s="5" t="s">
        <v>5</v>
      </c>
      <c r="C20" s="6" t="s">
        <v>22</v>
      </c>
      <c r="D20" s="6" t="s">
        <v>574</v>
      </c>
      <c r="E20" s="3" t="s">
        <v>55</v>
      </c>
      <c r="F20" s="7"/>
      <c r="G20" s="7"/>
      <c r="H20" s="7"/>
    </row>
    <row r="21" spans="1:8" ht="26.25" x14ac:dyDescent="0.4">
      <c r="A21" s="4" t="s">
        <v>557</v>
      </c>
      <c r="B21" s="5" t="s">
        <v>6</v>
      </c>
      <c r="C21" s="6" t="s">
        <v>22</v>
      </c>
      <c r="D21" s="6" t="s">
        <v>575</v>
      </c>
      <c r="E21" s="3" t="s">
        <v>55</v>
      </c>
      <c r="F21" s="7"/>
      <c r="G21" s="7"/>
      <c r="H21" s="7"/>
    </row>
    <row r="22" spans="1:8" ht="26.25" x14ac:dyDescent="0.4">
      <c r="A22" s="4" t="s">
        <v>557</v>
      </c>
      <c r="B22" s="5" t="s">
        <v>7</v>
      </c>
      <c r="C22" s="6" t="s">
        <v>22</v>
      </c>
      <c r="D22" s="6" t="s">
        <v>576</v>
      </c>
      <c r="E22" s="3" t="s">
        <v>55</v>
      </c>
      <c r="F22" s="7"/>
      <c r="G22" s="7"/>
      <c r="H22" s="7"/>
    </row>
    <row r="23" spans="1:8" ht="26.25" x14ac:dyDescent="0.4">
      <c r="A23" s="4" t="s">
        <v>557</v>
      </c>
      <c r="B23" s="5" t="s">
        <v>8</v>
      </c>
      <c r="C23" s="6" t="s">
        <v>22</v>
      </c>
      <c r="D23" s="6" t="s">
        <v>577</v>
      </c>
      <c r="E23" s="3" t="s">
        <v>55</v>
      </c>
      <c r="F23" s="7"/>
      <c r="G23" s="7"/>
      <c r="H23" s="7"/>
    </row>
    <row r="24" spans="1:8" ht="26.25" x14ac:dyDescent="0.4">
      <c r="A24" s="4" t="s">
        <v>557</v>
      </c>
      <c r="B24" s="5" t="s">
        <v>9</v>
      </c>
      <c r="C24" s="6" t="s">
        <v>22</v>
      </c>
      <c r="D24" s="6" t="s">
        <v>578</v>
      </c>
      <c r="E24" s="3" t="s">
        <v>55</v>
      </c>
      <c r="F24" s="7"/>
      <c r="G24" s="7"/>
      <c r="H24" s="7"/>
    </row>
    <row r="25" spans="1:8" ht="26.25" x14ac:dyDescent="0.4">
      <c r="A25" s="4" t="s">
        <v>557</v>
      </c>
      <c r="B25" s="5" t="s">
        <v>10</v>
      </c>
      <c r="C25" s="6" t="s">
        <v>22</v>
      </c>
      <c r="D25" s="6" t="s">
        <v>579</v>
      </c>
      <c r="E25" s="3" t="s">
        <v>55</v>
      </c>
      <c r="F25" s="7"/>
      <c r="G25" s="7"/>
      <c r="H25" s="7"/>
    </row>
    <row r="26" spans="1:8" ht="26.25" x14ac:dyDescent="0.4">
      <c r="A26" s="4" t="s">
        <v>557</v>
      </c>
      <c r="B26" s="5" t="s">
        <v>11</v>
      </c>
      <c r="C26" s="6" t="s">
        <v>22</v>
      </c>
      <c r="D26" s="6" t="s">
        <v>580</v>
      </c>
      <c r="E26" s="3" t="s">
        <v>55</v>
      </c>
      <c r="F26" s="7"/>
      <c r="G26" s="7"/>
      <c r="H26" s="7"/>
    </row>
    <row r="27" spans="1:8" ht="26.25" x14ac:dyDescent="0.4">
      <c r="A27" s="4" t="s">
        <v>557</v>
      </c>
      <c r="B27" s="5" t="s">
        <v>12</v>
      </c>
      <c r="C27" s="6" t="s">
        <v>22</v>
      </c>
      <c r="D27" s="6" t="s">
        <v>581</v>
      </c>
      <c r="E27" s="3" t="s">
        <v>55</v>
      </c>
      <c r="F27" s="7"/>
      <c r="G27" s="7"/>
      <c r="H27" s="7"/>
    </row>
    <row r="28" spans="1:8" ht="26.25" x14ac:dyDescent="0.4">
      <c r="A28" s="4" t="s">
        <v>557</v>
      </c>
      <c r="B28" s="5" t="s">
        <v>13</v>
      </c>
      <c r="C28" s="6" t="s">
        <v>22</v>
      </c>
      <c r="D28" s="6" t="s">
        <v>582</v>
      </c>
      <c r="E28" s="3" t="s">
        <v>55</v>
      </c>
      <c r="F28" s="7"/>
      <c r="G28" s="7"/>
      <c r="H28" s="7"/>
    </row>
    <row r="29" spans="1:8" ht="26.25" x14ac:dyDescent="0.4">
      <c r="A29" s="4" t="s">
        <v>557</v>
      </c>
      <c r="B29" s="5" t="s">
        <v>14</v>
      </c>
      <c r="C29" s="6" t="s">
        <v>22</v>
      </c>
      <c r="D29" s="6" t="s">
        <v>583</v>
      </c>
      <c r="E29" s="3" t="s">
        <v>55</v>
      </c>
      <c r="F29" s="7"/>
      <c r="G29" s="7"/>
      <c r="H29" s="7"/>
    </row>
    <row r="30" spans="1:8" ht="26.25" x14ac:dyDescent="0.4">
      <c r="A30" s="4" t="s">
        <v>557</v>
      </c>
      <c r="B30" s="5" t="s">
        <v>15</v>
      </c>
      <c r="C30" s="6" t="s">
        <v>22</v>
      </c>
      <c r="D30" s="6" t="s">
        <v>584</v>
      </c>
      <c r="E30" s="3" t="s">
        <v>55</v>
      </c>
      <c r="F30" s="7"/>
      <c r="G30" s="7"/>
      <c r="H30" s="7"/>
    </row>
    <row r="31" spans="1:8" ht="26.25" x14ac:dyDescent="0.4">
      <c r="A31" s="4" t="s">
        <v>557</v>
      </c>
      <c r="B31" s="5" t="s">
        <v>16</v>
      </c>
      <c r="C31" s="6" t="s">
        <v>22</v>
      </c>
      <c r="D31" s="6" t="s">
        <v>585</v>
      </c>
      <c r="E31" s="3" t="s">
        <v>55</v>
      </c>
      <c r="F31" s="7"/>
      <c r="G31" s="7"/>
      <c r="H31" s="7"/>
    </row>
    <row r="32" spans="1:8" ht="26.25" x14ac:dyDescent="0.4">
      <c r="A32" s="4" t="s">
        <v>557</v>
      </c>
      <c r="B32" s="5" t="s">
        <v>17</v>
      </c>
      <c r="C32" s="6" t="s">
        <v>22</v>
      </c>
      <c r="D32" s="6" t="s">
        <v>586</v>
      </c>
      <c r="E32" s="3" t="s">
        <v>55</v>
      </c>
      <c r="F32" s="7"/>
      <c r="G32" s="7"/>
      <c r="H32" s="7"/>
    </row>
    <row r="33" spans="1:8" ht="26.25" x14ac:dyDescent="0.4">
      <c r="A33" s="4" t="s">
        <v>557</v>
      </c>
      <c r="B33" s="5" t="s">
        <v>18</v>
      </c>
      <c r="C33" s="6" t="s">
        <v>22</v>
      </c>
      <c r="D33" s="6" t="s">
        <v>587</v>
      </c>
      <c r="E33" s="3" t="s">
        <v>55</v>
      </c>
      <c r="F33" s="7"/>
      <c r="G33" s="7"/>
      <c r="H33" s="7"/>
    </row>
    <row r="34" spans="1:8" ht="26.25" x14ac:dyDescent="0.4">
      <c r="A34" s="4" t="s">
        <v>557</v>
      </c>
      <c r="B34" s="5" t="s">
        <v>19</v>
      </c>
      <c r="C34" s="6" t="s">
        <v>22</v>
      </c>
      <c r="D34" s="6" t="s">
        <v>588</v>
      </c>
      <c r="E34" s="3" t="s">
        <v>55</v>
      </c>
      <c r="F34" s="7"/>
      <c r="G34" s="7"/>
      <c r="H34" s="7"/>
    </row>
    <row r="35" spans="1:8" ht="26.25" x14ac:dyDescent="0.4">
      <c r="A35" s="4" t="s">
        <v>557</v>
      </c>
      <c r="B35" s="5" t="s">
        <v>20</v>
      </c>
      <c r="C35" s="6" t="s">
        <v>22</v>
      </c>
      <c r="D35" s="6" t="s">
        <v>589</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sheetPr>
  <dimension ref="A1:H35"/>
  <sheetViews>
    <sheetView zoomScale="110" zoomScaleNormal="110" zoomScalePageLayoutView="90" workbookViewId="0">
      <pane ySplit="3" topLeftCell="A7"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590</v>
      </c>
      <c r="B4" s="5" t="s">
        <v>5</v>
      </c>
      <c r="C4" s="6" t="s">
        <v>21</v>
      </c>
      <c r="D4" s="6" t="s">
        <v>591</v>
      </c>
      <c r="E4" s="3" t="s">
        <v>55</v>
      </c>
      <c r="F4" s="7"/>
      <c r="G4" s="7"/>
      <c r="H4" s="7"/>
    </row>
    <row r="5" spans="1:8" ht="26.25" x14ac:dyDescent="0.4">
      <c r="A5" s="4" t="s">
        <v>590</v>
      </c>
      <c r="B5" s="5" t="s">
        <v>6</v>
      </c>
      <c r="C5" s="6" t="s">
        <v>21</v>
      </c>
      <c r="D5" s="6" t="s">
        <v>592</v>
      </c>
      <c r="E5" s="3" t="s">
        <v>55</v>
      </c>
      <c r="F5" s="7"/>
      <c r="G5" s="7"/>
      <c r="H5" s="7"/>
    </row>
    <row r="6" spans="1:8" ht="26.25" x14ac:dyDescent="0.4">
      <c r="A6" s="4" t="s">
        <v>590</v>
      </c>
      <c r="B6" s="5" t="s">
        <v>7</v>
      </c>
      <c r="C6" s="6" t="s">
        <v>21</v>
      </c>
      <c r="D6" s="6" t="s">
        <v>593</v>
      </c>
      <c r="E6" s="3" t="s">
        <v>55</v>
      </c>
      <c r="F6" s="7"/>
      <c r="G6" s="7"/>
      <c r="H6" s="7"/>
    </row>
    <row r="7" spans="1:8" ht="26.25" x14ac:dyDescent="0.4">
      <c r="A7" s="4" t="s">
        <v>590</v>
      </c>
      <c r="B7" s="5" t="s">
        <v>8</v>
      </c>
      <c r="C7" s="6" t="s">
        <v>21</v>
      </c>
      <c r="D7" s="6" t="s">
        <v>594</v>
      </c>
      <c r="E7" s="3" t="s">
        <v>55</v>
      </c>
      <c r="F7" s="7"/>
      <c r="G7" s="7"/>
      <c r="H7" s="7"/>
    </row>
    <row r="8" spans="1:8" ht="26.25" x14ac:dyDescent="0.4">
      <c r="A8" s="4" t="s">
        <v>590</v>
      </c>
      <c r="B8" s="5" t="s">
        <v>9</v>
      </c>
      <c r="C8" s="6" t="s">
        <v>21</v>
      </c>
      <c r="D8" s="6" t="s">
        <v>595</v>
      </c>
      <c r="E8" s="3" t="s">
        <v>55</v>
      </c>
      <c r="F8" s="7"/>
      <c r="G8" s="7"/>
      <c r="H8" s="7"/>
    </row>
    <row r="9" spans="1:8" ht="26.25" x14ac:dyDescent="0.4">
      <c r="A9" s="4" t="s">
        <v>590</v>
      </c>
      <c r="B9" s="5" t="s">
        <v>10</v>
      </c>
      <c r="C9" s="6" t="s">
        <v>21</v>
      </c>
      <c r="D9" s="6" t="s">
        <v>596</v>
      </c>
      <c r="E9" s="3" t="s">
        <v>55</v>
      </c>
      <c r="F9" s="7"/>
      <c r="G9" s="7"/>
      <c r="H9" s="7"/>
    </row>
    <row r="10" spans="1:8" ht="26.25" x14ac:dyDescent="0.4">
      <c r="A10" s="4" t="s">
        <v>590</v>
      </c>
      <c r="B10" s="5" t="s">
        <v>11</v>
      </c>
      <c r="C10" s="6" t="s">
        <v>21</v>
      </c>
      <c r="D10" s="6" t="s">
        <v>597</v>
      </c>
      <c r="E10" s="3" t="s">
        <v>55</v>
      </c>
      <c r="F10" s="7"/>
      <c r="G10" s="7"/>
      <c r="H10" s="7"/>
    </row>
    <row r="11" spans="1:8" ht="26.25" x14ac:dyDescent="0.4">
      <c r="A11" s="4" t="s">
        <v>590</v>
      </c>
      <c r="B11" s="5" t="s">
        <v>12</v>
      </c>
      <c r="C11" s="6" t="s">
        <v>21</v>
      </c>
      <c r="D11" s="6" t="s">
        <v>598</v>
      </c>
      <c r="E11" s="3" t="s">
        <v>55</v>
      </c>
      <c r="F11" s="7"/>
      <c r="G11" s="7"/>
      <c r="H11" s="7"/>
    </row>
    <row r="12" spans="1:8" ht="26.25" x14ac:dyDescent="0.4">
      <c r="A12" s="4" t="s">
        <v>590</v>
      </c>
      <c r="B12" s="5" t="s">
        <v>13</v>
      </c>
      <c r="C12" s="6" t="s">
        <v>21</v>
      </c>
      <c r="D12" s="6" t="s">
        <v>599</v>
      </c>
      <c r="E12" s="3" t="s">
        <v>55</v>
      </c>
      <c r="F12" s="7"/>
      <c r="G12" s="7"/>
      <c r="H12" s="7"/>
    </row>
    <row r="13" spans="1:8" ht="26.25" x14ac:dyDescent="0.4">
      <c r="A13" s="4" t="s">
        <v>590</v>
      </c>
      <c r="B13" s="5" t="s">
        <v>14</v>
      </c>
      <c r="C13" s="6" t="s">
        <v>21</v>
      </c>
      <c r="D13" s="6" t="s">
        <v>600</v>
      </c>
      <c r="E13" s="3" t="s">
        <v>55</v>
      </c>
      <c r="F13" s="7"/>
      <c r="G13" s="7"/>
      <c r="H13" s="7"/>
    </row>
    <row r="14" spans="1:8" ht="26.25" x14ac:dyDescent="0.4">
      <c r="A14" s="4" t="s">
        <v>590</v>
      </c>
      <c r="B14" s="5" t="s">
        <v>15</v>
      </c>
      <c r="C14" s="6" t="s">
        <v>21</v>
      </c>
      <c r="D14" s="6" t="s">
        <v>601</v>
      </c>
      <c r="E14" s="3" t="s">
        <v>55</v>
      </c>
      <c r="F14" s="7"/>
      <c r="G14" s="7"/>
      <c r="H14" s="7"/>
    </row>
    <row r="15" spans="1:8" ht="26.25" x14ac:dyDescent="0.4">
      <c r="A15" s="4" t="s">
        <v>590</v>
      </c>
      <c r="B15" s="5" t="s">
        <v>16</v>
      </c>
      <c r="C15" s="6" t="s">
        <v>21</v>
      </c>
      <c r="D15" s="6" t="s">
        <v>602</v>
      </c>
      <c r="E15" s="3" t="s">
        <v>55</v>
      </c>
      <c r="F15" s="7"/>
      <c r="G15" s="7"/>
      <c r="H15" s="7"/>
    </row>
    <row r="16" spans="1:8" ht="26.25" x14ac:dyDescent="0.4">
      <c r="A16" s="4" t="s">
        <v>590</v>
      </c>
      <c r="B16" s="5" t="s">
        <v>17</v>
      </c>
      <c r="C16" s="6" t="s">
        <v>21</v>
      </c>
      <c r="D16" s="6" t="s">
        <v>603</v>
      </c>
      <c r="E16" s="3" t="s">
        <v>55</v>
      </c>
      <c r="F16" s="7"/>
      <c r="G16" s="7"/>
      <c r="H16" s="7"/>
    </row>
    <row r="17" spans="1:8" ht="26.25" x14ac:dyDescent="0.4">
      <c r="A17" s="4" t="s">
        <v>590</v>
      </c>
      <c r="B17" s="5" t="s">
        <v>18</v>
      </c>
      <c r="C17" s="6" t="s">
        <v>21</v>
      </c>
      <c r="D17" s="6" t="s">
        <v>604</v>
      </c>
      <c r="E17" s="3" t="s">
        <v>55</v>
      </c>
      <c r="F17" s="7"/>
      <c r="G17" s="7"/>
      <c r="H17" s="7"/>
    </row>
    <row r="18" spans="1:8" ht="26.25" x14ac:dyDescent="0.4">
      <c r="A18" s="4" t="s">
        <v>590</v>
      </c>
      <c r="B18" s="5" t="s">
        <v>19</v>
      </c>
      <c r="C18" s="6" t="s">
        <v>21</v>
      </c>
      <c r="D18" s="6" t="s">
        <v>605</v>
      </c>
      <c r="E18" s="3" t="s">
        <v>55</v>
      </c>
      <c r="F18" s="7"/>
      <c r="G18" s="7"/>
      <c r="H18" s="7"/>
    </row>
    <row r="19" spans="1:8" ht="26.25" x14ac:dyDescent="0.4">
      <c r="A19" s="4" t="s">
        <v>590</v>
      </c>
      <c r="B19" s="5" t="s">
        <v>20</v>
      </c>
      <c r="C19" s="6" t="s">
        <v>21</v>
      </c>
      <c r="D19" s="6" t="s">
        <v>606</v>
      </c>
      <c r="E19" s="3" t="s">
        <v>55</v>
      </c>
      <c r="F19" s="7"/>
      <c r="G19" s="7"/>
      <c r="H19" s="7"/>
    </row>
    <row r="20" spans="1:8" ht="26.25" x14ac:dyDescent="0.4">
      <c r="A20" s="4" t="s">
        <v>590</v>
      </c>
      <c r="B20" s="5" t="s">
        <v>5</v>
      </c>
      <c r="C20" s="6" t="s">
        <v>22</v>
      </c>
      <c r="D20" s="6" t="s">
        <v>607</v>
      </c>
      <c r="E20" s="3" t="s">
        <v>55</v>
      </c>
      <c r="F20" s="7"/>
      <c r="G20" s="7"/>
      <c r="H20" s="7"/>
    </row>
    <row r="21" spans="1:8" ht="26.25" x14ac:dyDescent="0.4">
      <c r="A21" s="4" t="s">
        <v>590</v>
      </c>
      <c r="B21" s="5" t="s">
        <v>6</v>
      </c>
      <c r="C21" s="6" t="s">
        <v>22</v>
      </c>
      <c r="D21" s="6" t="s">
        <v>608</v>
      </c>
      <c r="E21" s="3" t="s">
        <v>55</v>
      </c>
      <c r="F21" s="7"/>
      <c r="G21" s="7"/>
      <c r="H21" s="7"/>
    </row>
    <row r="22" spans="1:8" ht="26.25" x14ac:dyDescent="0.4">
      <c r="A22" s="4" t="s">
        <v>590</v>
      </c>
      <c r="B22" s="5" t="s">
        <v>7</v>
      </c>
      <c r="C22" s="6" t="s">
        <v>22</v>
      </c>
      <c r="D22" s="6" t="s">
        <v>609</v>
      </c>
      <c r="E22" s="3" t="s">
        <v>55</v>
      </c>
      <c r="F22" s="7"/>
      <c r="G22" s="7"/>
      <c r="H22" s="7"/>
    </row>
    <row r="23" spans="1:8" ht="26.25" x14ac:dyDescent="0.4">
      <c r="A23" s="4" t="s">
        <v>590</v>
      </c>
      <c r="B23" s="5" t="s">
        <v>8</v>
      </c>
      <c r="C23" s="6" t="s">
        <v>22</v>
      </c>
      <c r="D23" s="6" t="s">
        <v>610</v>
      </c>
      <c r="E23" s="3" t="s">
        <v>55</v>
      </c>
      <c r="F23" s="7"/>
      <c r="G23" s="7"/>
      <c r="H23" s="7"/>
    </row>
    <row r="24" spans="1:8" ht="26.25" x14ac:dyDescent="0.4">
      <c r="A24" s="4" t="s">
        <v>590</v>
      </c>
      <c r="B24" s="5" t="s">
        <v>9</v>
      </c>
      <c r="C24" s="6" t="s">
        <v>22</v>
      </c>
      <c r="D24" s="6" t="s">
        <v>611</v>
      </c>
      <c r="E24" s="3" t="s">
        <v>55</v>
      </c>
      <c r="F24" s="7"/>
      <c r="G24" s="7"/>
      <c r="H24" s="7"/>
    </row>
    <row r="25" spans="1:8" ht="26.25" x14ac:dyDescent="0.4">
      <c r="A25" s="4" t="s">
        <v>590</v>
      </c>
      <c r="B25" s="5" t="s">
        <v>10</v>
      </c>
      <c r="C25" s="6" t="s">
        <v>22</v>
      </c>
      <c r="D25" s="6" t="s">
        <v>612</v>
      </c>
      <c r="E25" s="3" t="s">
        <v>55</v>
      </c>
      <c r="F25" s="7"/>
      <c r="G25" s="7"/>
      <c r="H25" s="7"/>
    </row>
    <row r="26" spans="1:8" ht="26.25" x14ac:dyDescent="0.4">
      <c r="A26" s="4" t="s">
        <v>590</v>
      </c>
      <c r="B26" s="5" t="s">
        <v>11</v>
      </c>
      <c r="C26" s="6" t="s">
        <v>22</v>
      </c>
      <c r="D26" s="6" t="s">
        <v>613</v>
      </c>
      <c r="E26" s="3" t="s">
        <v>55</v>
      </c>
      <c r="F26" s="7"/>
      <c r="G26" s="7"/>
      <c r="H26" s="7"/>
    </row>
    <row r="27" spans="1:8" ht="26.25" x14ac:dyDescent="0.4">
      <c r="A27" s="4" t="s">
        <v>590</v>
      </c>
      <c r="B27" s="5" t="s">
        <v>12</v>
      </c>
      <c r="C27" s="6" t="s">
        <v>22</v>
      </c>
      <c r="D27" s="6" t="s">
        <v>614</v>
      </c>
      <c r="E27" s="3" t="s">
        <v>55</v>
      </c>
      <c r="F27" s="7"/>
      <c r="G27" s="7"/>
      <c r="H27" s="7"/>
    </row>
    <row r="28" spans="1:8" ht="26.25" x14ac:dyDescent="0.4">
      <c r="A28" s="4" t="s">
        <v>590</v>
      </c>
      <c r="B28" s="5" t="s">
        <v>13</v>
      </c>
      <c r="C28" s="6" t="s">
        <v>22</v>
      </c>
      <c r="D28" s="6" t="s">
        <v>615</v>
      </c>
      <c r="E28" s="3" t="s">
        <v>55</v>
      </c>
      <c r="F28" s="7"/>
      <c r="G28" s="7"/>
      <c r="H28" s="7"/>
    </row>
    <row r="29" spans="1:8" ht="26.25" x14ac:dyDescent="0.4">
      <c r="A29" s="4" t="s">
        <v>590</v>
      </c>
      <c r="B29" s="5" t="s">
        <v>14</v>
      </c>
      <c r="C29" s="6" t="s">
        <v>22</v>
      </c>
      <c r="D29" s="6" t="s">
        <v>616</v>
      </c>
      <c r="E29" s="3" t="s">
        <v>55</v>
      </c>
      <c r="F29" s="7"/>
      <c r="G29" s="7"/>
      <c r="H29" s="7"/>
    </row>
    <row r="30" spans="1:8" ht="26.25" x14ac:dyDescent="0.4">
      <c r="A30" s="4" t="s">
        <v>590</v>
      </c>
      <c r="B30" s="5" t="s">
        <v>15</v>
      </c>
      <c r="C30" s="6" t="s">
        <v>22</v>
      </c>
      <c r="D30" s="6" t="s">
        <v>617</v>
      </c>
      <c r="E30" s="3" t="s">
        <v>55</v>
      </c>
      <c r="F30" s="7"/>
      <c r="G30" s="7"/>
      <c r="H30" s="7"/>
    </row>
    <row r="31" spans="1:8" ht="26.25" x14ac:dyDescent="0.4">
      <c r="A31" s="4" t="s">
        <v>590</v>
      </c>
      <c r="B31" s="5" t="s">
        <v>16</v>
      </c>
      <c r="C31" s="6" t="s">
        <v>22</v>
      </c>
      <c r="D31" s="6" t="s">
        <v>618</v>
      </c>
      <c r="E31" s="3" t="s">
        <v>55</v>
      </c>
      <c r="F31" s="7"/>
      <c r="G31" s="7"/>
      <c r="H31" s="7"/>
    </row>
    <row r="32" spans="1:8" ht="26.25" x14ac:dyDescent="0.4">
      <c r="A32" s="4" t="s">
        <v>590</v>
      </c>
      <c r="B32" s="5" t="s">
        <v>17</v>
      </c>
      <c r="C32" s="6" t="s">
        <v>22</v>
      </c>
      <c r="D32" s="6" t="s">
        <v>619</v>
      </c>
      <c r="E32" s="3" t="s">
        <v>55</v>
      </c>
      <c r="F32" s="7"/>
      <c r="G32" s="7"/>
      <c r="H32" s="7"/>
    </row>
    <row r="33" spans="1:8" ht="26.25" x14ac:dyDescent="0.4">
      <c r="A33" s="4" t="s">
        <v>590</v>
      </c>
      <c r="B33" s="5" t="s">
        <v>18</v>
      </c>
      <c r="C33" s="6" t="s">
        <v>22</v>
      </c>
      <c r="D33" s="6" t="s">
        <v>620</v>
      </c>
      <c r="E33" s="3" t="s">
        <v>55</v>
      </c>
      <c r="F33" s="7"/>
      <c r="G33" s="7"/>
      <c r="H33" s="7"/>
    </row>
    <row r="34" spans="1:8" ht="26.25" x14ac:dyDescent="0.4">
      <c r="A34" s="4" t="s">
        <v>590</v>
      </c>
      <c r="B34" s="5" t="s">
        <v>19</v>
      </c>
      <c r="C34" s="6" t="s">
        <v>22</v>
      </c>
      <c r="D34" s="6" t="s">
        <v>621</v>
      </c>
      <c r="E34" s="3" t="s">
        <v>55</v>
      </c>
      <c r="F34" s="7"/>
      <c r="G34" s="7"/>
      <c r="H34" s="7"/>
    </row>
    <row r="35" spans="1:8" ht="26.25" x14ac:dyDescent="0.4">
      <c r="A35" s="4" t="s">
        <v>590</v>
      </c>
      <c r="B35" s="5" t="s">
        <v>20</v>
      </c>
      <c r="C35" s="6" t="s">
        <v>22</v>
      </c>
      <c r="D35" s="6" t="s">
        <v>622</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sheetPr>
  <dimension ref="A1:H35"/>
  <sheetViews>
    <sheetView zoomScale="110" zoomScaleNormal="110" zoomScalePageLayoutView="90" workbookViewId="0">
      <pane ySplit="3" topLeftCell="A7"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623</v>
      </c>
      <c r="B4" s="5" t="s">
        <v>5</v>
      </c>
      <c r="C4" s="6" t="s">
        <v>21</v>
      </c>
      <c r="D4" s="6" t="s">
        <v>624</v>
      </c>
      <c r="E4" s="3" t="s">
        <v>55</v>
      </c>
      <c r="F4" s="7"/>
      <c r="G4" s="7"/>
      <c r="H4" s="7"/>
    </row>
    <row r="5" spans="1:8" ht="26.25" x14ac:dyDescent="0.4">
      <c r="A5" s="4" t="s">
        <v>623</v>
      </c>
      <c r="B5" s="5" t="s">
        <v>6</v>
      </c>
      <c r="C5" s="6" t="s">
        <v>21</v>
      </c>
      <c r="D5" s="6" t="s">
        <v>625</v>
      </c>
      <c r="E5" s="3" t="s">
        <v>55</v>
      </c>
      <c r="F5" s="7"/>
      <c r="G5" s="7"/>
      <c r="H5" s="7"/>
    </row>
    <row r="6" spans="1:8" ht="26.25" x14ac:dyDescent="0.4">
      <c r="A6" s="4" t="s">
        <v>623</v>
      </c>
      <c r="B6" s="5" t="s">
        <v>7</v>
      </c>
      <c r="C6" s="6" t="s">
        <v>21</v>
      </c>
      <c r="D6" s="6" t="s">
        <v>626</v>
      </c>
      <c r="E6" s="3" t="s">
        <v>55</v>
      </c>
      <c r="F6" s="7"/>
      <c r="G6" s="7"/>
      <c r="H6" s="7"/>
    </row>
    <row r="7" spans="1:8" ht="26.25" x14ac:dyDescent="0.4">
      <c r="A7" s="4" t="s">
        <v>623</v>
      </c>
      <c r="B7" s="5" t="s">
        <v>8</v>
      </c>
      <c r="C7" s="6" t="s">
        <v>21</v>
      </c>
      <c r="D7" s="6" t="s">
        <v>627</v>
      </c>
      <c r="E7" s="3" t="s">
        <v>55</v>
      </c>
      <c r="F7" s="7"/>
      <c r="G7" s="7"/>
      <c r="H7" s="7"/>
    </row>
    <row r="8" spans="1:8" ht="26.25" x14ac:dyDescent="0.4">
      <c r="A8" s="4" t="s">
        <v>623</v>
      </c>
      <c r="B8" s="5" t="s">
        <v>9</v>
      </c>
      <c r="C8" s="6" t="s">
        <v>21</v>
      </c>
      <c r="D8" s="6" t="s">
        <v>628</v>
      </c>
      <c r="E8" s="3" t="s">
        <v>55</v>
      </c>
      <c r="F8" s="7"/>
      <c r="G8" s="7"/>
      <c r="H8" s="7"/>
    </row>
    <row r="9" spans="1:8" ht="26.25" x14ac:dyDescent="0.4">
      <c r="A9" s="4" t="s">
        <v>623</v>
      </c>
      <c r="B9" s="5" t="s">
        <v>10</v>
      </c>
      <c r="C9" s="6" t="s">
        <v>21</v>
      </c>
      <c r="D9" s="6" t="s">
        <v>629</v>
      </c>
      <c r="E9" s="3" t="s">
        <v>55</v>
      </c>
      <c r="F9" s="7"/>
      <c r="G9" s="7"/>
      <c r="H9" s="7"/>
    </row>
    <row r="10" spans="1:8" ht="26.25" x14ac:dyDescent="0.4">
      <c r="A10" s="4" t="s">
        <v>623</v>
      </c>
      <c r="B10" s="5" t="s">
        <v>11</v>
      </c>
      <c r="C10" s="6" t="s">
        <v>21</v>
      </c>
      <c r="D10" s="6" t="s">
        <v>630</v>
      </c>
      <c r="E10" s="3" t="s">
        <v>55</v>
      </c>
      <c r="F10" s="7"/>
      <c r="G10" s="7"/>
      <c r="H10" s="7"/>
    </row>
    <row r="11" spans="1:8" ht="26.25" x14ac:dyDescent="0.4">
      <c r="A11" s="4" t="s">
        <v>623</v>
      </c>
      <c r="B11" s="5" t="s">
        <v>12</v>
      </c>
      <c r="C11" s="6" t="s">
        <v>21</v>
      </c>
      <c r="D11" s="6" t="s">
        <v>631</v>
      </c>
      <c r="E11" s="3" t="s">
        <v>55</v>
      </c>
      <c r="F11" s="7"/>
      <c r="G11" s="7"/>
      <c r="H11" s="7"/>
    </row>
    <row r="12" spans="1:8" ht="26.25" x14ac:dyDescent="0.4">
      <c r="A12" s="4" t="s">
        <v>623</v>
      </c>
      <c r="B12" s="5" t="s">
        <v>13</v>
      </c>
      <c r="C12" s="6" t="s">
        <v>21</v>
      </c>
      <c r="D12" s="6" t="s">
        <v>632</v>
      </c>
      <c r="E12" s="3" t="s">
        <v>55</v>
      </c>
      <c r="F12" s="7"/>
      <c r="G12" s="7"/>
      <c r="H12" s="7"/>
    </row>
    <row r="13" spans="1:8" ht="26.25" x14ac:dyDescent="0.4">
      <c r="A13" s="4" t="s">
        <v>623</v>
      </c>
      <c r="B13" s="5" t="s">
        <v>14</v>
      </c>
      <c r="C13" s="6" t="s">
        <v>21</v>
      </c>
      <c r="D13" s="6" t="s">
        <v>633</v>
      </c>
      <c r="E13" s="3" t="s">
        <v>55</v>
      </c>
      <c r="F13" s="7"/>
      <c r="G13" s="7"/>
      <c r="H13" s="7"/>
    </row>
    <row r="14" spans="1:8" ht="26.25" x14ac:dyDescent="0.4">
      <c r="A14" s="4" t="s">
        <v>623</v>
      </c>
      <c r="B14" s="5" t="s">
        <v>15</v>
      </c>
      <c r="C14" s="6" t="s">
        <v>21</v>
      </c>
      <c r="D14" s="6" t="s">
        <v>634</v>
      </c>
      <c r="E14" s="3" t="s">
        <v>55</v>
      </c>
      <c r="F14" s="7"/>
      <c r="G14" s="7"/>
      <c r="H14" s="7"/>
    </row>
    <row r="15" spans="1:8" ht="26.25" x14ac:dyDescent="0.4">
      <c r="A15" s="4" t="s">
        <v>623</v>
      </c>
      <c r="B15" s="5" t="s">
        <v>16</v>
      </c>
      <c r="C15" s="6" t="s">
        <v>21</v>
      </c>
      <c r="D15" s="6" t="s">
        <v>635</v>
      </c>
      <c r="E15" s="3" t="s">
        <v>55</v>
      </c>
      <c r="F15" s="7"/>
      <c r="G15" s="7"/>
      <c r="H15" s="7"/>
    </row>
    <row r="16" spans="1:8" ht="26.25" x14ac:dyDescent="0.4">
      <c r="A16" s="4" t="s">
        <v>623</v>
      </c>
      <c r="B16" s="5" t="s">
        <v>17</v>
      </c>
      <c r="C16" s="6" t="s">
        <v>21</v>
      </c>
      <c r="D16" s="6" t="s">
        <v>636</v>
      </c>
      <c r="E16" s="3" t="s">
        <v>55</v>
      </c>
      <c r="F16" s="7"/>
      <c r="G16" s="7"/>
      <c r="H16" s="7"/>
    </row>
    <row r="17" spans="1:8" ht="26.25" x14ac:dyDescent="0.4">
      <c r="A17" s="4" t="s">
        <v>623</v>
      </c>
      <c r="B17" s="5" t="s">
        <v>18</v>
      </c>
      <c r="C17" s="6" t="s">
        <v>21</v>
      </c>
      <c r="D17" s="6" t="s">
        <v>637</v>
      </c>
      <c r="E17" s="3" t="s">
        <v>55</v>
      </c>
      <c r="F17" s="7"/>
      <c r="G17" s="7"/>
      <c r="H17" s="7"/>
    </row>
    <row r="18" spans="1:8" ht="26.25" x14ac:dyDescent="0.4">
      <c r="A18" s="4" t="s">
        <v>623</v>
      </c>
      <c r="B18" s="5" t="s">
        <v>19</v>
      </c>
      <c r="C18" s="6" t="s">
        <v>21</v>
      </c>
      <c r="D18" s="6" t="s">
        <v>638</v>
      </c>
      <c r="E18" s="3" t="s">
        <v>55</v>
      </c>
      <c r="F18" s="7"/>
      <c r="G18" s="7"/>
      <c r="H18" s="7"/>
    </row>
    <row r="19" spans="1:8" ht="26.25" x14ac:dyDescent="0.4">
      <c r="A19" s="4" t="s">
        <v>623</v>
      </c>
      <c r="B19" s="5" t="s">
        <v>20</v>
      </c>
      <c r="C19" s="6" t="s">
        <v>21</v>
      </c>
      <c r="D19" s="6" t="s">
        <v>639</v>
      </c>
      <c r="E19" s="3" t="s">
        <v>55</v>
      </c>
      <c r="F19" s="7"/>
      <c r="G19" s="7"/>
      <c r="H19" s="7"/>
    </row>
    <row r="20" spans="1:8" ht="26.25" x14ac:dyDescent="0.4">
      <c r="A20" s="4" t="s">
        <v>623</v>
      </c>
      <c r="B20" s="5" t="s">
        <v>5</v>
      </c>
      <c r="C20" s="6" t="s">
        <v>22</v>
      </c>
      <c r="D20" s="6" t="s">
        <v>640</v>
      </c>
      <c r="E20" s="3" t="s">
        <v>55</v>
      </c>
      <c r="F20" s="7"/>
      <c r="G20" s="7"/>
      <c r="H20" s="7"/>
    </row>
    <row r="21" spans="1:8" ht="26.25" x14ac:dyDescent="0.4">
      <c r="A21" s="4" t="s">
        <v>623</v>
      </c>
      <c r="B21" s="5" t="s">
        <v>6</v>
      </c>
      <c r="C21" s="6" t="s">
        <v>22</v>
      </c>
      <c r="D21" s="6" t="s">
        <v>641</v>
      </c>
      <c r="E21" s="3" t="s">
        <v>55</v>
      </c>
      <c r="F21" s="7"/>
      <c r="G21" s="7"/>
      <c r="H21" s="7"/>
    </row>
    <row r="22" spans="1:8" ht="26.25" x14ac:dyDescent="0.4">
      <c r="A22" s="4" t="s">
        <v>623</v>
      </c>
      <c r="B22" s="5" t="s">
        <v>7</v>
      </c>
      <c r="C22" s="6" t="s">
        <v>22</v>
      </c>
      <c r="D22" s="6" t="s">
        <v>642</v>
      </c>
      <c r="E22" s="3" t="s">
        <v>55</v>
      </c>
      <c r="F22" s="7"/>
      <c r="G22" s="7"/>
      <c r="H22" s="7"/>
    </row>
    <row r="23" spans="1:8" ht="26.25" x14ac:dyDescent="0.4">
      <c r="A23" s="4" t="s">
        <v>623</v>
      </c>
      <c r="B23" s="5" t="s">
        <v>8</v>
      </c>
      <c r="C23" s="6" t="s">
        <v>22</v>
      </c>
      <c r="D23" s="6" t="s">
        <v>643</v>
      </c>
      <c r="E23" s="3" t="s">
        <v>55</v>
      </c>
      <c r="F23" s="7"/>
      <c r="G23" s="7"/>
      <c r="H23" s="7"/>
    </row>
    <row r="24" spans="1:8" ht="26.25" x14ac:dyDescent="0.4">
      <c r="A24" s="4" t="s">
        <v>623</v>
      </c>
      <c r="B24" s="5" t="s">
        <v>9</v>
      </c>
      <c r="C24" s="6" t="s">
        <v>22</v>
      </c>
      <c r="D24" s="6" t="s">
        <v>644</v>
      </c>
      <c r="E24" s="3" t="s">
        <v>55</v>
      </c>
      <c r="F24" s="7"/>
      <c r="G24" s="7"/>
      <c r="H24" s="7"/>
    </row>
    <row r="25" spans="1:8" ht="26.25" x14ac:dyDescent="0.4">
      <c r="A25" s="4" t="s">
        <v>623</v>
      </c>
      <c r="B25" s="5" t="s">
        <v>10</v>
      </c>
      <c r="C25" s="6" t="s">
        <v>22</v>
      </c>
      <c r="D25" s="6" t="s">
        <v>645</v>
      </c>
      <c r="E25" s="3" t="s">
        <v>55</v>
      </c>
      <c r="F25" s="7"/>
      <c r="G25" s="7"/>
      <c r="H25" s="7"/>
    </row>
    <row r="26" spans="1:8" ht="26.25" x14ac:dyDescent="0.4">
      <c r="A26" s="4" t="s">
        <v>623</v>
      </c>
      <c r="B26" s="5" t="s">
        <v>11</v>
      </c>
      <c r="C26" s="6" t="s">
        <v>22</v>
      </c>
      <c r="D26" s="6" t="s">
        <v>646</v>
      </c>
      <c r="E26" s="3" t="s">
        <v>55</v>
      </c>
      <c r="F26" s="7"/>
      <c r="G26" s="7"/>
      <c r="H26" s="7"/>
    </row>
    <row r="27" spans="1:8" ht="26.25" x14ac:dyDescent="0.4">
      <c r="A27" s="4" t="s">
        <v>623</v>
      </c>
      <c r="B27" s="5" t="s">
        <v>12</v>
      </c>
      <c r="C27" s="6" t="s">
        <v>22</v>
      </c>
      <c r="D27" s="6" t="s">
        <v>647</v>
      </c>
      <c r="E27" s="3" t="s">
        <v>55</v>
      </c>
      <c r="F27" s="7"/>
      <c r="G27" s="7"/>
      <c r="H27" s="7"/>
    </row>
    <row r="28" spans="1:8" ht="26.25" x14ac:dyDescent="0.4">
      <c r="A28" s="4" t="s">
        <v>623</v>
      </c>
      <c r="B28" s="5" t="s">
        <v>13</v>
      </c>
      <c r="C28" s="6" t="s">
        <v>22</v>
      </c>
      <c r="D28" s="6" t="s">
        <v>648</v>
      </c>
      <c r="E28" s="3" t="s">
        <v>55</v>
      </c>
      <c r="F28" s="7"/>
      <c r="G28" s="7"/>
      <c r="H28" s="7"/>
    </row>
    <row r="29" spans="1:8" ht="26.25" x14ac:dyDescent="0.4">
      <c r="A29" s="4" t="s">
        <v>623</v>
      </c>
      <c r="B29" s="5" t="s">
        <v>14</v>
      </c>
      <c r="C29" s="6" t="s">
        <v>22</v>
      </c>
      <c r="D29" s="6" t="s">
        <v>649</v>
      </c>
      <c r="E29" s="3" t="s">
        <v>55</v>
      </c>
      <c r="F29" s="7"/>
      <c r="G29" s="7"/>
      <c r="H29" s="7"/>
    </row>
    <row r="30" spans="1:8" ht="26.25" x14ac:dyDescent="0.4">
      <c r="A30" s="4" t="s">
        <v>623</v>
      </c>
      <c r="B30" s="5" t="s">
        <v>15</v>
      </c>
      <c r="C30" s="6" t="s">
        <v>22</v>
      </c>
      <c r="D30" s="6" t="s">
        <v>650</v>
      </c>
      <c r="E30" s="3" t="s">
        <v>55</v>
      </c>
      <c r="F30" s="7"/>
      <c r="G30" s="7"/>
      <c r="H30" s="7"/>
    </row>
    <row r="31" spans="1:8" ht="26.25" x14ac:dyDescent="0.4">
      <c r="A31" s="4" t="s">
        <v>623</v>
      </c>
      <c r="B31" s="5" t="s">
        <v>16</v>
      </c>
      <c r="C31" s="6" t="s">
        <v>22</v>
      </c>
      <c r="D31" s="6" t="s">
        <v>651</v>
      </c>
      <c r="E31" s="3" t="s">
        <v>55</v>
      </c>
      <c r="F31" s="7"/>
      <c r="G31" s="7"/>
      <c r="H31" s="7"/>
    </row>
    <row r="32" spans="1:8" ht="26.25" x14ac:dyDescent="0.4">
      <c r="A32" s="4" t="s">
        <v>623</v>
      </c>
      <c r="B32" s="5" t="s">
        <v>17</v>
      </c>
      <c r="C32" s="6" t="s">
        <v>22</v>
      </c>
      <c r="D32" s="6" t="s">
        <v>652</v>
      </c>
      <c r="E32" s="3" t="s">
        <v>55</v>
      </c>
      <c r="F32" s="7"/>
      <c r="G32" s="7"/>
      <c r="H32" s="7"/>
    </row>
    <row r="33" spans="1:8" ht="26.25" x14ac:dyDescent="0.4">
      <c r="A33" s="4" t="s">
        <v>623</v>
      </c>
      <c r="B33" s="5" t="s">
        <v>18</v>
      </c>
      <c r="C33" s="6" t="s">
        <v>22</v>
      </c>
      <c r="D33" s="6" t="s">
        <v>653</v>
      </c>
      <c r="E33" s="3" t="s">
        <v>55</v>
      </c>
      <c r="F33" s="7"/>
      <c r="G33" s="7"/>
      <c r="H33" s="7"/>
    </row>
    <row r="34" spans="1:8" ht="26.25" x14ac:dyDescent="0.4">
      <c r="A34" s="4" t="s">
        <v>623</v>
      </c>
      <c r="B34" s="5" t="s">
        <v>19</v>
      </c>
      <c r="C34" s="6" t="s">
        <v>22</v>
      </c>
      <c r="D34" s="6" t="s">
        <v>654</v>
      </c>
      <c r="E34" s="3" t="s">
        <v>55</v>
      </c>
      <c r="F34" s="7"/>
      <c r="G34" s="7"/>
      <c r="H34" s="7"/>
    </row>
    <row r="35" spans="1:8" ht="26.25" x14ac:dyDescent="0.4">
      <c r="A35" s="4" t="s">
        <v>623</v>
      </c>
      <c r="B35" s="5" t="s">
        <v>20</v>
      </c>
      <c r="C35" s="6" t="s">
        <v>22</v>
      </c>
      <c r="D35" s="6" t="s">
        <v>655</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sheetPr>
  <dimension ref="A1:H35"/>
  <sheetViews>
    <sheetView zoomScale="110" zoomScaleNormal="110" zoomScalePageLayoutView="90" workbookViewId="0">
      <pane ySplit="3" topLeftCell="A9"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656</v>
      </c>
      <c r="B4" s="5" t="s">
        <v>5</v>
      </c>
      <c r="C4" s="6" t="s">
        <v>21</v>
      </c>
      <c r="D4" s="6" t="s">
        <v>657</v>
      </c>
      <c r="E4" s="3" t="s">
        <v>55</v>
      </c>
      <c r="F4" s="7"/>
      <c r="G4" s="7"/>
      <c r="H4" s="7"/>
    </row>
    <row r="5" spans="1:8" ht="26.25" x14ac:dyDescent="0.4">
      <c r="A5" s="4" t="s">
        <v>656</v>
      </c>
      <c r="B5" s="5" t="s">
        <v>6</v>
      </c>
      <c r="C5" s="6" t="s">
        <v>21</v>
      </c>
      <c r="D5" s="6" t="s">
        <v>658</v>
      </c>
      <c r="E5" s="3" t="s">
        <v>55</v>
      </c>
      <c r="F5" s="7"/>
      <c r="G5" s="7"/>
      <c r="H5" s="7"/>
    </row>
    <row r="6" spans="1:8" ht="26.25" x14ac:dyDescent="0.4">
      <c r="A6" s="4" t="s">
        <v>656</v>
      </c>
      <c r="B6" s="5" t="s">
        <v>7</v>
      </c>
      <c r="C6" s="6" t="s">
        <v>21</v>
      </c>
      <c r="D6" s="6" t="s">
        <v>659</v>
      </c>
      <c r="E6" s="3" t="s">
        <v>55</v>
      </c>
      <c r="F6" s="7"/>
      <c r="G6" s="7"/>
      <c r="H6" s="7"/>
    </row>
    <row r="7" spans="1:8" ht="26.25" x14ac:dyDescent="0.4">
      <c r="A7" s="4" t="s">
        <v>656</v>
      </c>
      <c r="B7" s="5" t="s">
        <v>8</v>
      </c>
      <c r="C7" s="6" t="s">
        <v>21</v>
      </c>
      <c r="D7" s="6" t="s">
        <v>660</v>
      </c>
      <c r="E7" s="3" t="s">
        <v>55</v>
      </c>
      <c r="F7" s="7"/>
      <c r="G7" s="7"/>
      <c r="H7" s="7"/>
    </row>
    <row r="8" spans="1:8" ht="26.25" x14ac:dyDescent="0.4">
      <c r="A8" s="4" t="s">
        <v>656</v>
      </c>
      <c r="B8" s="5" t="s">
        <v>9</v>
      </c>
      <c r="C8" s="6" t="s">
        <v>21</v>
      </c>
      <c r="D8" s="6" t="s">
        <v>661</v>
      </c>
      <c r="E8" s="3" t="s">
        <v>55</v>
      </c>
      <c r="F8" s="7"/>
      <c r="G8" s="7"/>
      <c r="H8" s="7"/>
    </row>
    <row r="9" spans="1:8" ht="26.25" x14ac:dyDescent="0.4">
      <c r="A9" s="4" t="s">
        <v>656</v>
      </c>
      <c r="B9" s="5" t="s">
        <v>10</v>
      </c>
      <c r="C9" s="6" t="s">
        <v>21</v>
      </c>
      <c r="D9" s="6" t="s">
        <v>662</v>
      </c>
      <c r="E9" s="3" t="s">
        <v>55</v>
      </c>
      <c r="F9" s="7"/>
      <c r="G9" s="7"/>
      <c r="H9" s="7"/>
    </row>
    <row r="10" spans="1:8" ht="26.25" x14ac:dyDescent="0.4">
      <c r="A10" s="4" t="s">
        <v>656</v>
      </c>
      <c r="B10" s="5" t="s">
        <v>11</v>
      </c>
      <c r="C10" s="6" t="s">
        <v>21</v>
      </c>
      <c r="D10" s="6" t="s">
        <v>663</v>
      </c>
      <c r="E10" s="3" t="s">
        <v>55</v>
      </c>
      <c r="F10" s="7"/>
      <c r="G10" s="7"/>
      <c r="H10" s="7"/>
    </row>
    <row r="11" spans="1:8" ht="26.25" x14ac:dyDescent="0.4">
      <c r="A11" s="4" t="s">
        <v>656</v>
      </c>
      <c r="B11" s="5" t="s">
        <v>12</v>
      </c>
      <c r="C11" s="6" t="s">
        <v>21</v>
      </c>
      <c r="D11" s="6" t="s">
        <v>664</v>
      </c>
      <c r="E11" s="3" t="s">
        <v>55</v>
      </c>
      <c r="F11" s="7"/>
      <c r="G11" s="7"/>
      <c r="H11" s="7"/>
    </row>
    <row r="12" spans="1:8" ht="26.25" x14ac:dyDescent="0.4">
      <c r="A12" s="4" t="s">
        <v>656</v>
      </c>
      <c r="B12" s="5" t="s">
        <v>13</v>
      </c>
      <c r="C12" s="6" t="s">
        <v>21</v>
      </c>
      <c r="D12" s="6" t="s">
        <v>665</v>
      </c>
      <c r="E12" s="3" t="s">
        <v>55</v>
      </c>
      <c r="F12" s="7"/>
      <c r="G12" s="7"/>
      <c r="H12" s="7"/>
    </row>
    <row r="13" spans="1:8" ht="26.25" x14ac:dyDescent="0.4">
      <c r="A13" s="4" t="s">
        <v>656</v>
      </c>
      <c r="B13" s="5" t="s">
        <v>14</v>
      </c>
      <c r="C13" s="6" t="s">
        <v>21</v>
      </c>
      <c r="D13" s="6" t="s">
        <v>666</v>
      </c>
      <c r="E13" s="3" t="s">
        <v>55</v>
      </c>
      <c r="F13" s="7"/>
      <c r="G13" s="7"/>
      <c r="H13" s="7"/>
    </row>
    <row r="14" spans="1:8" ht="26.25" x14ac:dyDescent="0.4">
      <c r="A14" s="4" t="s">
        <v>656</v>
      </c>
      <c r="B14" s="5" t="s">
        <v>15</v>
      </c>
      <c r="C14" s="6" t="s">
        <v>21</v>
      </c>
      <c r="D14" s="6" t="s">
        <v>667</v>
      </c>
      <c r="E14" s="3" t="s">
        <v>55</v>
      </c>
      <c r="F14" s="7"/>
      <c r="G14" s="7"/>
      <c r="H14" s="7"/>
    </row>
    <row r="15" spans="1:8" ht="26.25" x14ac:dyDescent="0.4">
      <c r="A15" s="4" t="s">
        <v>656</v>
      </c>
      <c r="B15" s="5" t="s">
        <v>16</v>
      </c>
      <c r="C15" s="6" t="s">
        <v>21</v>
      </c>
      <c r="D15" s="6" t="s">
        <v>668</v>
      </c>
      <c r="E15" s="3" t="s">
        <v>55</v>
      </c>
      <c r="F15" s="7"/>
      <c r="G15" s="7"/>
      <c r="H15" s="7"/>
    </row>
    <row r="16" spans="1:8" ht="26.25" x14ac:dyDescent="0.4">
      <c r="A16" s="4" t="s">
        <v>656</v>
      </c>
      <c r="B16" s="5" t="s">
        <v>17</v>
      </c>
      <c r="C16" s="6" t="s">
        <v>21</v>
      </c>
      <c r="D16" s="6" t="s">
        <v>669</v>
      </c>
      <c r="E16" s="3" t="s">
        <v>55</v>
      </c>
      <c r="F16" s="7"/>
      <c r="G16" s="7"/>
      <c r="H16" s="7"/>
    </row>
    <row r="17" spans="1:8" ht="26.25" x14ac:dyDescent="0.4">
      <c r="A17" s="4" t="s">
        <v>656</v>
      </c>
      <c r="B17" s="5" t="s">
        <v>18</v>
      </c>
      <c r="C17" s="6" t="s">
        <v>21</v>
      </c>
      <c r="D17" s="6" t="s">
        <v>670</v>
      </c>
      <c r="E17" s="3" t="s">
        <v>55</v>
      </c>
      <c r="F17" s="7"/>
      <c r="G17" s="7"/>
      <c r="H17" s="7"/>
    </row>
    <row r="18" spans="1:8" ht="26.25" x14ac:dyDescent="0.4">
      <c r="A18" s="4" t="s">
        <v>656</v>
      </c>
      <c r="B18" s="5" t="s">
        <v>19</v>
      </c>
      <c r="C18" s="6" t="s">
        <v>21</v>
      </c>
      <c r="D18" s="6" t="s">
        <v>671</v>
      </c>
      <c r="E18" s="3" t="s">
        <v>55</v>
      </c>
      <c r="F18" s="7"/>
      <c r="G18" s="7"/>
      <c r="H18" s="7"/>
    </row>
    <row r="19" spans="1:8" ht="26.25" x14ac:dyDescent="0.4">
      <c r="A19" s="4" t="s">
        <v>656</v>
      </c>
      <c r="B19" s="5" t="s">
        <v>20</v>
      </c>
      <c r="C19" s="6" t="s">
        <v>21</v>
      </c>
      <c r="D19" s="6" t="s">
        <v>672</v>
      </c>
      <c r="E19" s="3" t="s">
        <v>55</v>
      </c>
      <c r="F19" s="7"/>
      <c r="G19" s="7"/>
      <c r="H19" s="7"/>
    </row>
    <row r="20" spans="1:8" ht="26.25" x14ac:dyDescent="0.4">
      <c r="A20" s="4" t="s">
        <v>656</v>
      </c>
      <c r="B20" s="5" t="s">
        <v>5</v>
      </c>
      <c r="C20" s="6" t="s">
        <v>22</v>
      </c>
      <c r="D20" s="6" t="s">
        <v>673</v>
      </c>
      <c r="E20" s="3" t="s">
        <v>55</v>
      </c>
      <c r="F20" s="7"/>
      <c r="G20" s="7"/>
      <c r="H20" s="7"/>
    </row>
    <row r="21" spans="1:8" ht="26.25" x14ac:dyDescent="0.4">
      <c r="A21" s="4" t="s">
        <v>656</v>
      </c>
      <c r="B21" s="5" t="s">
        <v>6</v>
      </c>
      <c r="C21" s="6" t="s">
        <v>22</v>
      </c>
      <c r="D21" s="6" t="s">
        <v>674</v>
      </c>
      <c r="E21" s="3" t="s">
        <v>55</v>
      </c>
      <c r="F21" s="7"/>
      <c r="G21" s="7"/>
      <c r="H21" s="7"/>
    </row>
    <row r="22" spans="1:8" ht="26.25" x14ac:dyDescent="0.4">
      <c r="A22" s="4" t="s">
        <v>656</v>
      </c>
      <c r="B22" s="5" t="s">
        <v>7</v>
      </c>
      <c r="C22" s="6" t="s">
        <v>22</v>
      </c>
      <c r="D22" s="6" t="s">
        <v>675</v>
      </c>
      <c r="E22" s="3" t="s">
        <v>55</v>
      </c>
      <c r="F22" s="7"/>
      <c r="G22" s="7"/>
      <c r="H22" s="7"/>
    </row>
    <row r="23" spans="1:8" ht="26.25" x14ac:dyDescent="0.4">
      <c r="A23" s="4" t="s">
        <v>656</v>
      </c>
      <c r="B23" s="5" t="s">
        <v>8</v>
      </c>
      <c r="C23" s="6" t="s">
        <v>22</v>
      </c>
      <c r="D23" s="6" t="s">
        <v>676</v>
      </c>
      <c r="E23" s="3" t="s">
        <v>55</v>
      </c>
      <c r="F23" s="7"/>
      <c r="G23" s="7"/>
      <c r="H23" s="7"/>
    </row>
    <row r="24" spans="1:8" ht="26.25" x14ac:dyDescent="0.4">
      <c r="A24" s="4" t="s">
        <v>656</v>
      </c>
      <c r="B24" s="5" t="s">
        <v>9</v>
      </c>
      <c r="C24" s="6" t="s">
        <v>22</v>
      </c>
      <c r="D24" s="6" t="s">
        <v>677</v>
      </c>
      <c r="E24" s="3" t="s">
        <v>55</v>
      </c>
      <c r="F24" s="7"/>
      <c r="G24" s="7"/>
      <c r="H24" s="7"/>
    </row>
    <row r="25" spans="1:8" ht="26.25" x14ac:dyDescent="0.4">
      <c r="A25" s="4" t="s">
        <v>656</v>
      </c>
      <c r="B25" s="5" t="s">
        <v>10</v>
      </c>
      <c r="C25" s="6" t="s">
        <v>22</v>
      </c>
      <c r="D25" s="6" t="s">
        <v>678</v>
      </c>
      <c r="E25" s="3" t="s">
        <v>55</v>
      </c>
      <c r="F25" s="7"/>
      <c r="G25" s="7"/>
      <c r="H25" s="7"/>
    </row>
    <row r="26" spans="1:8" ht="26.25" x14ac:dyDescent="0.4">
      <c r="A26" s="4" t="s">
        <v>656</v>
      </c>
      <c r="B26" s="5" t="s">
        <v>11</v>
      </c>
      <c r="C26" s="6" t="s">
        <v>22</v>
      </c>
      <c r="D26" s="6" t="s">
        <v>679</v>
      </c>
      <c r="E26" s="3" t="s">
        <v>55</v>
      </c>
      <c r="F26" s="7"/>
      <c r="G26" s="7"/>
      <c r="H26" s="7"/>
    </row>
    <row r="27" spans="1:8" ht="26.25" x14ac:dyDescent="0.4">
      <c r="A27" s="4" t="s">
        <v>656</v>
      </c>
      <c r="B27" s="5" t="s">
        <v>12</v>
      </c>
      <c r="C27" s="6" t="s">
        <v>22</v>
      </c>
      <c r="D27" s="6" t="s">
        <v>680</v>
      </c>
      <c r="E27" s="3" t="s">
        <v>55</v>
      </c>
      <c r="F27" s="7"/>
      <c r="G27" s="7"/>
      <c r="H27" s="7"/>
    </row>
    <row r="28" spans="1:8" ht="26.25" x14ac:dyDescent="0.4">
      <c r="A28" s="4" t="s">
        <v>656</v>
      </c>
      <c r="B28" s="5" t="s">
        <v>13</v>
      </c>
      <c r="C28" s="6" t="s">
        <v>22</v>
      </c>
      <c r="D28" s="6" t="s">
        <v>681</v>
      </c>
      <c r="E28" s="3" t="s">
        <v>55</v>
      </c>
      <c r="F28" s="7"/>
      <c r="G28" s="7"/>
      <c r="H28" s="7"/>
    </row>
    <row r="29" spans="1:8" ht="26.25" x14ac:dyDescent="0.4">
      <c r="A29" s="4" t="s">
        <v>656</v>
      </c>
      <c r="B29" s="5" t="s">
        <v>14</v>
      </c>
      <c r="C29" s="6" t="s">
        <v>22</v>
      </c>
      <c r="D29" s="6" t="s">
        <v>682</v>
      </c>
      <c r="E29" s="3" t="s">
        <v>55</v>
      </c>
      <c r="F29" s="7"/>
      <c r="G29" s="7"/>
      <c r="H29" s="7"/>
    </row>
    <row r="30" spans="1:8" ht="26.25" x14ac:dyDescent="0.4">
      <c r="A30" s="4" t="s">
        <v>656</v>
      </c>
      <c r="B30" s="5" t="s">
        <v>15</v>
      </c>
      <c r="C30" s="6" t="s">
        <v>22</v>
      </c>
      <c r="D30" s="6" t="s">
        <v>683</v>
      </c>
      <c r="E30" s="3" t="s">
        <v>55</v>
      </c>
      <c r="F30" s="7"/>
      <c r="G30" s="7"/>
      <c r="H30" s="7"/>
    </row>
    <row r="31" spans="1:8" ht="26.25" x14ac:dyDescent="0.4">
      <c r="A31" s="4" t="s">
        <v>656</v>
      </c>
      <c r="B31" s="5" t="s">
        <v>16</v>
      </c>
      <c r="C31" s="6" t="s">
        <v>22</v>
      </c>
      <c r="D31" s="6" t="s">
        <v>684</v>
      </c>
      <c r="E31" s="3" t="s">
        <v>55</v>
      </c>
      <c r="F31" s="7"/>
      <c r="G31" s="7"/>
      <c r="H31" s="7"/>
    </row>
    <row r="32" spans="1:8" ht="26.25" x14ac:dyDescent="0.4">
      <c r="A32" s="4" t="s">
        <v>656</v>
      </c>
      <c r="B32" s="5" t="s">
        <v>17</v>
      </c>
      <c r="C32" s="6" t="s">
        <v>22</v>
      </c>
      <c r="D32" s="6" t="s">
        <v>685</v>
      </c>
      <c r="E32" s="3" t="s">
        <v>55</v>
      </c>
      <c r="F32" s="7"/>
      <c r="G32" s="7"/>
      <c r="H32" s="7"/>
    </row>
    <row r="33" spans="1:8" ht="26.25" x14ac:dyDescent="0.4">
      <c r="A33" s="4" t="s">
        <v>656</v>
      </c>
      <c r="B33" s="5" t="s">
        <v>18</v>
      </c>
      <c r="C33" s="6" t="s">
        <v>22</v>
      </c>
      <c r="D33" s="6" t="s">
        <v>686</v>
      </c>
      <c r="E33" s="3" t="s">
        <v>55</v>
      </c>
      <c r="F33" s="7"/>
      <c r="G33" s="7"/>
      <c r="H33" s="7"/>
    </row>
    <row r="34" spans="1:8" ht="26.25" x14ac:dyDescent="0.4">
      <c r="A34" s="4" t="s">
        <v>656</v>
      </c>
      <c r="B34" s="5" t="s">
        <v>19</v>
      </c>
      <c r="C34" s="6" t="s">
        <v>22</v>
      </c>
      <c r="D34" s="6" t="s">
        <v>687</v>
      </c>
      <c r="E34" s="3" t="s">
        <v>55</v>
      </c>
      <c r="F34" s="7"/>
      <c r="G34" s="7"/>
      <c r="H34" s="7"/>
    </row>
    <row r="35" spans="1:8" ht="26.25" x14ac:dyDescent="0.4">
      <c r="A35" s="4" t="s">
        <v>656</v>
      </c>
      <c r="B35" s="5" t="s">
        <v>20</v>
      </c>
      <c r="C35" s="6" t="s">
        <v>22</v>
      </c>
      <c r="D35" s="6" t="s">
        <v>688</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sheetPr>
  <dimension ref="A1:H35"/>
  <sheetViews>
    <sheetView zoomScale="110" zoomScaleNormal="110" zoomScalePageLayoutView="90" workbookViewId="0">
      <pane ySplit="3" topLeftCell="A9"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689</v>
      </c>
      <c r="B4" s="5" t="s">
        <v>5</v>
      </c>
      <c r="C4" s="6" t="s">
        <v>21</v>
      </c>
      <c r="D4" s="6" t="s">
        <v>690</v>
      </c>
      <c r="E4" s="3" t="s">
        <v>55</v>
      </c>
      <c r="F4" s="7"/>
      <c r="G4" s="7"/>
      <c r="H4" s="7"/>
    </row>
    <row r="5" spans="1:8" ht="26.25" x14ac:dyDescent="0.4">
      <c r="A5" s="4" t="s">
        <v>689</v>
      </c>
      <c r="B5" s="5" t="s">
        <v>6</v>
      </c>
      <c r="C5" s="6" t="s">
        <v>21</v>
      </c>
      <c r="D5" s="6" t="s">
        <v>691</v>
      </c>
      <c r="E5" s="3" t="s">
        <v>55</v>
      </c>
      <c r="F5" s="7"/>
      <c r="G5" s="7"/>
      <c r="H5" s="7"/>
    </row>
    <row r="6" spans="1:8" ht="26.25" x14ac:dyDescent="0.4">
      <c r="A6" s="4" t="s">
        <v>689</v>
      </c>
      <c r="B6" s="5" t="s">
        <v>7</v>
      </c>
      <c r="C6" s="6" t="s">
        <v>21</v>
      </c>
      <c r="D6" s="6" t="s">
        <v>692</v>
      </c>
      <c r="E6" s="3" t="s">
        <v>55</v>
      </c>
      <c r="F6" s="7"/>
      <c r="G6" s="7"/>
      <c r="H6" s="7"/>
    </row>
    <row r="7" spans="1:8" ht="26.25" x14ac:dyDescent="0.4">
      <c r="A7" s="4" t="s">
        <v>689</v>
      </c>
      <c r="B7" s="5" t="s">
        <v>8</v>
      </c>
      <c r="C7" s="6" t="s">
        <v>21</v>
      </c>
      <c r="D7" s="6" t="s">
        <v>693</v>
      </c>
      <c r="E7" s="3" t="s">
        <v>55</v>
      </c>
      <c r="F7" s="7"/>
      <c r="G7" s="7"/>
      <c r="H7" s="7"/>
    </row>
    <row r="8" spans="1:8" ht="26.25" x14ac:dyDescent="0.4">
      <c r="A8" s="4" t="s">
        <v>689</v>
      </c>
      <c r="B8" s="5" t="s">
        <v>9</v>
      </c>
      <c r="C8" s="6" t="s">
        <v>21</v>
      </c>
      <c r="D8" s="6" t="s">
        <v>694</v>
      </c>
      <c r="E8" s="3" t="s">
        <v>55</v>
      </c>
      <c r="F8" s="7"/>
      <c r="G8" s="7"/>
      <c r="H8" s="7"/>
    </row>
    <row r="9" spans="1:8" ht="26.25" x14ac:dyDescent="0.4">
      <c r="A9" s="4" t="s">
        <v>689</v>
      </c>
      <c r="B9" s="5" t="s">
        <v>10</v>
      </c>
      <c r="C9" s="6" t="s">
        <v>21</v>
      </c>
      <c r="D9" s="6" t="s">
        <v>695</v>
      </c>
      <c r="E9" s="3" t="s">
        <v>55</v>
      </c>
      <c r="F9" s="7"/>
      <c r="G9" s="7"/>
      <c r="H9" s="7"/>
    </row>
    <row r="10" spans="1:8" ht="26.25" x14ac:dyDescent="0.4">
      <c r="A10" s="4" t="s">
        <v>689</v>
      </c>
      <c r="B10" s="5" t="s">
        <v>11</v>
      </c>
      <c r="C10" s="6" t="s">
        <v>21</v>
      </c>
      <c r="D10" s="6" t="s">
        <v>696</v>
      </c>
      <c r="E10" s="3" t="s">
        <v>55</v>
      </c>
      <c r="F10" s="7"/>
      <c r="G10" s="7"/>
      <c r="H10" s="7"/>
    </row>
    <row r="11" spans="1:8" ht="26.25" x14ac:dyDescent="0.4">
      <c r="A11" s="4" t="s">
        <v>689</v>
      </c>
      <c r="B11" s="5" t="s">
        <v>12</v>
      </c>
      <c r="C11" s="6" t="s">
        <v>21</v>
      </c>
      <c r="D11" s="6" t="s">
        <v>697</v>
      </c>
      <c r="E11" s="3" t="s">
        <v>55</v>
      </c>
      <c r="F11" s="7"/>
      <c r="G11" s="7"/>
      <c r="H11" s="7"/>
    </row>
    <row r="12" spans="1:8" ht="26.25" x14ac:dyDescent="0.4">
      <c r="A12" s="4" t="s">
        <v>689</v>
      </c>
      <c r="B12" s="5" t="s">
        <v>13</v>
      </c>
      <c r="C12" s="6" t="s">
        <v>21</v>
      </c>
      <c r="D12" s="6" t="s">
        <v>698</v>
      </c>
      <c r="E12" s="3" t="s">
        <v>55</v>
      </c>
      <c r="F12" s="7"/>
      <c r="G12" s="7"/>
      <c r="H12" s="7"/>
    </row>
    <row r="13" spans="1:8" ht="26.25" x14ac:dyDescent="0.4">
      <c r="A13" s="4" t="s">
        <v>689</v>
      </c>
      <c r="B13" s="5" t="s">
        <v>14</v>
      </c>
      <c r="C13" s="6" t="s">
        <v>21</v>
      </c>
      <c r="D13" s="6" t="s">
        <v>699</v>
      </c>
      <c r="E13" s="3" t="s">
        <v>55</v>
      </c>
      <c r="F13" s="7"/>
      <c r="G13" s="7"/>
      <c r="H13" s="7"/>
    </row>
    <row r="14" spans="1:8" ht="26.25" x14ac:dyDescent="0.4">
      <c r="A14" s="4" t="s">
        <v>689</v>
      </c>
      <c r="B14" s="5" t="s">
        <v>15</v>
      </c>
      <c r="C14" s="6" t="s">
        <v>21</v>
      </c>
      <c r="D14" s="6" t="s">
        <v>700</v>
      </c>
      <c r="E14" s="3" t="s">
        <v>55</v>
      </c>
      <c r="F14" s="7"/>
      <c r="G14" s="7"/>
      <c r="H14" s="7"/>
    </row>
    <row r="15" spans="1:8" ht="26.25" x14ac:dyDescent="0.4">
      <c r="A15" s="4" t="s">
        <v>689</v>
      </c>
      <c r="B15" s="5" t="s">
        <v>16</v>
      </c>
      <c r="C15" s="6" t="s">
        <v>21</v>
      </c>
      <c r="D15" s="6" t="s">
        <v>701</v>
      </c>
      <c r="E15" s="3" t="s">
        <v>55</v>
      </c>
      <c r="F15" s="7"/>
      <c r="G15" s="7"/>
      <c r="H15" s="7"/>
    </row>
    <row r="16" spans="1:8" ht="26.25" x14ac:dyDescent="0.4">
      <c r="A16" s="4" t="s">
        <v>689</v>
      </c>
      <c r="B16" s="5" t="s">
        <v>17</v>
      </c>
      <c r="C16" s="6" t="s">
        <v>21</v>
      </c>
      <c r="D16" s="6" t="s">
        <v>702</v>
      </c>
      <c r="E16" s="3" t="s">
        <v>55</v>
      </c>
      <c r="F16" s="7"/>
      <c r="G16" s="7"/>
      <c r="H16" s="7"/>
    </row>
    <row r="17" spans="1:8" ht="26.25" x14ac:dyDescent="0.4">
      <c r="A17" s="4" t="s">
        <v>689</v>
      </c>
      <c r="B17" s="5" t="s">
        <v>18</v>
      </c>
      <c r="C17" s="6" t="s">
        <v>21</v>
      </c>
      <c r="D17" s="6" t="s">
        <v>703</v>
      </c>
      <c r="E17" s="3" t="s">
        <v>55</v>
      </c>
      <c r="F17" s="7"/>
      <c r="G17" s="7"/>
      <c r="H17" s="7"/>
    </row>
    <row r="18" spans="1:8" ht="26.25" x14ac:dyDescent="0.4">
      <c r="A18" s="4" t="s">
        <v>689</v>
      </c>
      <c r="B18" s="5" t="s">
        <v>19</v>
      </c>
      <c r="C18" s="6" t="s">
        <v>21</v>
      </c>
      <c r="D18" s="6" t="s">
        <v>704</v>
      </c>
      <c r="E18" s="3" t="s">
        <v>55</v>
      </c>
      <c r="F18" s="7"/>
      <c r="G18" s="7"/>
      <c r="H18" s="7"/>
    </row>
    <row r="19" spans="1:8" ht="26.25" x14ac:dyDescent="0.4">
      <c r="A19" s="4" t="s">
        <v>689</v>
      </c>
      <c r="B19" s="5" t="s">
        <v>20</v>
      </c>
      <c r="C19" s="6" t="s">
        <v>21</v>
      </c>
      <c r="D19" s="6" t="s">
        <v>705</v>
      </c>
      <c r="E19" s="3" t="s">
        <v>55</v>
      </c>
      <c r="F19" s="7"/>
      <c r="G19" s="7"/>
      <c r="H19" s="7"/>
    </row>
    <row r="20" spans="1:8" ht="26.25" x14ac:dyDescent="0.4">
      <c r="A20" s="4" t="s">
        <v>689</v>
      </c>
      <c r="B20" s="5" t="s">
        <v>5</v>
      </c>
      <c r="C20" s="6" t="s">
        <v>22</v>
      </c>
      <c r="D20" s="6" t="s">
        <v>706</v>
      </c>
      <c r="E20" s="3" t="s">
        <v>55</v>
      </c>
      <c r="F20" s="7"/>
      <c r="G20" s="7"/>
      <c r="H20" s="7"/>
    </row>
    <row r="21" spans="1:8" ht="26.25" x14ac:dyDescent="0.4">
      <c r="A21" s="4" t="s">
        <v>689</v>
      </c>
      <c r="B21" s="5" t="s">
        <v>6</v>
      </c>
      <c r="C21" s="6" t="s">
        <v>22</v>
      </c>
      <c r="D21" s="6" t="s">
        <v>707</v>
      </c>
      <c r="E21" s="3" t="s">
        <v>55</v>
      </c>
      <c r="F21" s="7"/>
      <c r="G21" s="7"/>
      <c r="H21" s="7"/>
    </row>
    <row r="22" spans="1:8" ht="26.25" x14ac:dyDescent="0.4">
      <c r="A22" s="4" t="s">
        <v>689</v>
      </c>
      <c r="B22" s="5" t="s">
        <v>7</v>
      </c>
      <c r="C22" s="6" t="s">
        <v>22</v>
      </c>
      <c r="D22" s="6" t="s">
        <v>708</v>
      </c>
      <c r="E22" s="3" t="s">
        <v>55</v>
      </c>
      <c r="F22" s="7"/>
      <c r="G22" s="7"/>
      <c r="H22" s="7"/>
    </row>
    <row r="23" spans="1:8" ht="26.25" x14ac:dyDescent="0.4">
      <c r="A23" s="4" t="s">
        <v>689</v>
      </c>
      <c r="B23" s="5" t="s">
        <v>8</v>
      </c>
      <c r="C23" s="6" t="s">
        <v>22</v>
      </c>
      <c r="D23" s="6" t="s">
        <v>709</v>
      </c>
      <c r="E23" s="3" t="s">
        <v>55</v>
      </c>
      <c r="F23" s="7"/>
      <c r="G23" s="7"/>
      <c r="H23" s="7"/>
    </row>
    <row r="24" spans="1:8" ht="26.25" x14ac:dyDescent="0.4">
      <c r="A24" s="4" t="s">
        <v>689</v>
      </c>
      <c r="B24" s="5" t="s">
        <v>9</v>
      </c>
      <c r="C24" s="6" t="s">
        <v>22</v>
      </c>
      <c r="D24" s="6" t="s">
        <v>710</v>
      </c>
      <c r="E24" s="3" t="s">
        <v>55</v>
      </c>
      <c r="F24" s="7"/>
      <c r="G24" s="7"/>
      <c r="H24" s="7"/>
    </row>
    <row r="25" spans="1:8" ht="26.25" x14ac:dyDescent="0.4">
      <c r="A25" s="4" t="s">
        <v>689</v>
      </c>
      <c r="B25" s="5" t="s">
        <v>10</v>
      </c>
      <c r="C25" s="6" t="s">
        <v>22</v>
      </c>
      <c r="D25" s="6" t="s">
        <v>711</v>
      </c>
      <c r="E25" s="3" t="s">
        <v>55</v>
      </c>
      <c r="F25" s="7"/>
      <c r="G25" s="7"/>
      <c r="H25" s="7"/>
    </row>
    <row r="26" spans="1:8" ht="26.25" x14ac:dyDescent="0.4">
      <c r="A26" s="4" t="s">
        <v>689</v>
      </c>
      <c r="B26" s="5" t="s">
        <v>11</v>
      </c>
      <c r="C26" s="6" t="s">
        <v>22</v>
      </c>
      <c r="D26" s="6" t="s">
        <v>712</v>
      </c>
      <c r="E26" s="3" t="s">
        <v>55</v>
      </c>
      <c r="F26" s="7"/>
      <c r="G26" s="7"/>
      <c r="H26" s="7"/>
    </row>
    <row r="27" spans="1:8" ht="26.25" x14ac:dyDescent="0.4">
      <c r="A27" s="4" t="s">
        <v>689</v>
      </c>
      <c r="B27" s="5" t="s">
        <v>12</v>
      </c>
      <c r="C27" s="6" t="s">
        <v>22</v>
      </c>
      <c r="D27" s="6" t="s">
        <v>713</v>
      </c>
      <c r="E27" s="3" t="s">
        <v>55</v>
      </c>
      <c r="F27" s="7"/>
      <c r="G27" s="7"/>
      <c r="H27" s="7"/>
    </row>
    <row r="28" spans="1:8" ht="26.25" x14ac:dyDescent="0.4">
      <c r="A28" s="4" t="s">
        <v>689</v>
      </c>
      <c r="B28" s="5" t="s">
        <v>13</v>
      </c>
      <c r="C28" s="6" t="s">
        <v>22</v>
      </c>
      <c r="D28" s="6" t="s">
        <v>714</v>
      </c>
      <c r="E28" s="3" t="s">
        <v>55</v>
      </c>
      <c r="F28" s="7"/>
      <c r="G28" s="7"/>
      <c r="H28" s="7"/>
    </row>
    <row r="29" spans="1:8" ht="26.25" x14ac:dyDescent="0.4">
      <c r="A29" s="4" t="s">
        <v>689</v>
      </c>
      <c r="B29" s="5" t="s">
        <v>14</v>
      </c>
      <c r="C29" s="6" t="s">
        <v>22</v>
      </c>
      <c r="D29" s="6" t="s">
        <v>715</v>
      </c>
      <c r="E29" s="3" t="s">
        <v>55</v>
      </c>
      <c r="F29" s="7"/>
      <c r="G29" s="7"/>
      <c r="H29" s="7"/>
    </row>
    <row r="30" spans="1:8" ht="26.25" x14ac:dyDescent="0.4">
      <c r="A30" s="4" t="s">
        <v>689</v>
      </c>
      <c r="B30" s="5" t="s">
        <v>15</v>
      </c>
      <c r="C30" s="6" t="s">
        <v>22</v>
      </c>
      <c r="D30" s="6" t="s">
        <v>716</v>
      </c>
      <c r="E30" s="3" t="s">
        <v>55</v>
      </c>
      <c r="F30" s="7"/>
      <c r="G30" s="7"/>
      <c r="H30" s="7"/>
    </row>
    <row r="31" spans="1:8" ht="26.25" x14ac:dyDescent="0.4">
      <c r="A31" s="4" t="s">
        <v>689</v>
      </c>
      <c r="B31" s="5" t="s">
        <v>16</v>
      </c>
      <c r="C31" s="6" t="s">
        <v>22</v>
      </c>
      <c r="D31" s="6" t="s">
        <v>717</v>
      </c>
      <c r="E31" s="3" t="s">
        <v>55</v>
      </c>
      <c r="F31" s="7"/>
      <c r="G31" s="7"/>
      <c r="H31" s="7"/>
    </row>
    <row r="32" spans="1:8" ht="26.25" x14ac:dyDescent="0.4">
      <c r="A32" s="4" t="s">
        <v>689</v>
      </c>
      <c r="B32" s="5" t="s">
        <v>17</v>
      </c>
      <c r="C32" s="6" t="s">
        <v>22</v>
      </c>
      <c r="D32" s="6" t="s">
        <v>718</v>
      </c>
      <c r="E32" s="3" t="s">
        <v>55</v>
      </c>
      <c r="F32" s="7"/>
      <c r="G32" s="7"/>
      <c r="H32" s="7"/>
    </row>
    <row r="33" spans="1:8" ht="26.25" x14ac:dyDescent="0.4">
      <c r="A33" s="4" t="s">
        <v>689</v>
      </c>
      <c r="B33" s="5" t="s">
        <v>18</v>
      </c>
      <c r="C33" s="6" t="s">
        <v>22</v>
      </c>
      <c r="D33" s="6" t="s">
        <v>719</v>
      </c>
      <c r="E33" s="3" t="s">
        <v>55</v>
      </c>
      <c r="F33" s="7"/>
      <c r="G33" s="7"/>
      <c r="H33" s="7"/>
    </row>
    <row r="34" spans="1:8" ht="26.25" x14ac:dyDescent="0.4">
      <c r="A34" s="4" t="s">
        <v>689</v>
      </c>
      <c r="B34" s="5" t="s">
        <v>19</v>
      </c>
      <c r="C34" s="6" t="s">
        <v>22</v>
      </c>
      <c r="D34" s="6" t="s">
        <v>720</v>
      </c>
      <c r="E34" s="3" t="s">
        <v>55</v>
      </c>
      <c r="F34" s="7"/>
      <c r="G34" s="7"/>
      <c r="H34" s="7"/>
    </row>
    <row r="35" spans="1:8" ht="26.25" x14ac:dyDescent="0.4">
      <c r="A35" s="4" t="s">
        <v>689</v>
      </c>
      <c r="B35" s="5" t="s">
        <v>20</v>
      </c>
      <c r="C35" s="6" t="s">
        <v>22</v>
      </c>
      <c r="D35" s="6" t="s">
        <v>721</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722</v>
      </c>
      <c r="B4" s="5" t="s">
        <v>5</v>
      </c>
      <c r="C4" s="6" t="s">
        <v>21</v>
      </c>
      <c r="D4" s="6" t="s">
        <v>723</v>
      </c>
      <c r="E4" s="3" t="s">
        <v>55</v>
      </c>
      <c r="F4" s="7"/>
      <c r="G4" s="7"/>
      <c r="H4" s="7"/>
    </row>
    <row r="5" spans="1:8" ht="26.25" x14ac:dyDescent="0.4">
      <c r="A5" s="4" t="s">
        <v>722</v>
      </c>
      <c r="B5" s="5" t="s">
        <v>6</v>
      </c>
      <c r="C5" s="6" t="s">
        <v>21</v>
      </c>
      <c r="D5" s="6" t="s">
        <v>724</v>
      </c>
      <c r="E5" s="3" t="s">
        <v>55</v>
      </c>
      <c r="F5" s="7"/>
      <c r="G5" s="7"/>
      <c r="H5" s="7"/>
    </row>
    <row r="6" spans="1:8" ht="26.25" x14ac:dyDescent="0.4">
      <c r="A6" s="4" t="s">
        <v>722</v>
      </c>
      <c r="B6" s="5" t="s">
        <v>7</v>
      </c>
      <c r="C6" s="6" t="s">
        <v>21</v>
      </c>
      <c r="D6" s="6" t="s">
        <v>725</v>
      </c>
      <c r="E6" s="3" t="s">
        <v>55</v>
      </c>
      <c r="F6" s="7"/>
      <c r="G6" s="7"/>
      <c r="H6" s="7"/>
    </row>
    <row r="7" spans="1:8" ht="26.25" x14ac:dyDescent="0.4">
      <c r="A7" s="4" t="s">
        <v>722</v>
      </c>
      <c r="B7" s="5" t="s">
        <v>8</v>
      </c>
      <c r="C7" s="6" t="s">
        <v>21</v>
      </c>
      <c r="D7" s="6" t="s">
        <v>726</v>
      </c>
      <c r="E7" s="3" t="s">
        <v>55</v>
      </c>
      <c r="F7" s="7"/>
      <c r="G7" s="7"/>
      <c r="H7" s="7"/>
    </row>
    <row r="8" spans="1:8" ht="26.25" x14ac:dyDescent="0.4">
      <c r="A8" s="4" t="s">
        <v>722</v>
      </c>
      <c r="B8" s="5" t="s">
        <v>9</v>
      </c>
      <c r="C8" s="6" t="s">
        <v>21</v>
      </c>
      <c r="D8" s="6" t="s">
        <v>727</v>
      </c>
      <c r="E8" s="3" t="s">
        <v>55</v>
      </c>
      <c r="F8" s="7"/>
      <c r="G8" s="7"/>
      <c r="H8" s="7"/>
    </row>
    <row r="9" spans="1:8" ht="26.25" x14ac:dyDescent="0.4">
      <c r="A9" s="4" t="s">
        <v>722</v>
      </c>
      <c r="B9" s="5" t="s">
        <v>10</v>
      </c>
      <c r="C9" s="6" t="s">
        <v>21</v>
      </c>
      <c r="D9" s="6" t="s">
        <v>728</v>
      </c>
      <c r="E9" s="3" t="s">
        <v>55</v>
      </c>
      <c r="F9" s="7"/>
      <c r="G9" s="7"/>
      <c r="H9" s="7"/>
    </row>
    <row r="10" spans="1:8" ht="26.25" x14ac:dyDescent="0.4">
      <c r="A10" s="4" t="s">
        <v>722</v>
      </c>
      <c r="B10" s="5" t="s">
        <v>11</v>
      </c>
      <c r="C10" s="6" t="s">
        <v>21</v>
      </c>
      <c r="D10" s="6" t="s">
        <v>729</v>
      </c>
      <c r="E10" s="3" t="s">
        <v>55</v>
      </c>
      <c r="F10" s="7"/>
      <c r="G10" s="7"/>
      <c r="H10" s="7"/>
    </row>
    <row r="11" spans="1:8" ht="26.25" x14ac:dyDescent="0.4">
      <c r="A11" s="4" t="s">
        <v>722</v>
      </c>
      <c r="B11" s="5" t="s">
        <v>12</v>
      </c>
      <c r="C11" s="6" t="s">
        <v>21</v>
      </c>
      <c r="D11" s="6" t="s">
        <v>730</v>
      </c>
      <c r="E11" s="3" t="s">
        <v>55</v>
      </c>
      <c r="F11" s="7"/>
      <c r="G11" s="7"/>
      <c r="H11" s="7"/>
    </row>
    <row r="12" spans="1:8" ht="26.25" x14ac:dyDescent="0.4">
      <c r="A12" s="4" t="s">
        <v>722</v>
      </c>
      <c r="B12" s="5" t="s">
        <v>13</v>
      </c>
      <c r="C12" s="6" t="s">
        <v>21</v>
      </c>
      <c r="D12" s="6" t="s">
        <v>731</v>
      </c>
      <c r="E12" s="3" t="s">
        <v>55</v>
      </c>
      <c r="F12" s="7"/>
      <c r="G12" s="7"/>
      <c r="H12" s="7"/>
    </row>
    <row r="13" spans="1:8" ht="26.25" x14ac:dyDescent="0.4">
      <c r="A13" s="4" t="s">
        <v>722</v>
      </c>
      <c r="B13" s="5" t="s">
        <v>14</v>
      </c>
      <c r="C13" s="6" t="s">
        <v>21</v>
      </c>
      <c r="D13" s="6" t="s">
        <v>732</v>
      </c>
      <c r="E13" s="3" t="s">
        <v>55</v>
      </c>
      <c r="F13" s="7"/>
      <c r="G13" s="7"/>
      <c r="H13" s="7"/>
    </row>
    <row r="14" spans="1:8" ht="26.25" x14ac:dyDescent="0.4">
      <c r="A14" s="4" t="s">
        <v>722</v>
      </c>
      <c r="B14" s="5" t="s">
        <v>15</v>
      </c>
      <c r="C14" s="6" t="s">
        <v>21</v>
      </c>
      <c r="D14" s="6" t="s">
        <v>733</v>
      </c>
      <c r="E14" s="3" t="s">
        <v>55</v>
      </c>
      <c r="F14" s="7"/>
      <c r="G14" s="7"/>
      <c r="H14" s="7"/>
    </row>
    <row r="15" spans="1:8" ht="26.25" x14ac:dyDescent="0.4">
      <c r="A15" s="4" t="s">
        <v>722</v>
      </c>
      <c r="B15" s="5" t="s">
        <v>16</v>
      </c>
      <c r="C15" s="6" t="s">
        <v>21</v>
      </c>
      <c r="D15" s="6" t="s">
        <v>734</v>
      </c>
      <c r="E15" s="3" t="s">
        <v>55</v>
      </c>
      <c r="F15" s="7"/>
      <c r="G15" s="7"/>
      <c r="H15" s="7"/>
    </row>
    <row r="16" spans="1:8" ht="26.25" x14ac:dyDescent="0.4">
      <c r="A16" s="4" t="s">
        <v>722</v>
      </c>
      <c r="B16" s="5" t="s">
        <v>17</v>
      </c>
      <c r="C16" s="6" t="s">
        <v>21</v>
      </c>
      <c r="D16" s="6" t="s">
        <v>735</v>
      </c>
      <c r="E16" s="3" t="s">
        <v>55</v>
      </c>
      <c r="F16" s="7"/>
      <c r="G16" s="7"/>
      <c r="H16" s="7"/>
    </row>
    <row r="17" spans="1:8" ht="26.25" x14ac:dyDescent="0.4">
      <c r="A17" s="4" t="s">
        <v>722</v>
      </c>
      <c r="B17" s="5" t="s">
        <v>18</v>
      </c>
      <c r="C17" s="6" t="s">
        <v>21</v>
      </c>
      <c r="D17" s="6" t="s">
        <v>736</v>
      </c>
      <c r="E17" s="3" t="s">
        <v>55</v>
      </c>
      <c r="F17" s="7"/>
      <c r="G17" s="7"/>
      <c r="H17" s="7"/>
    </row>
    <row r="18" spans="1:8" ht="26.25" x14ac:dyDescent="0.4">
      <c r="A18" s="4" t="s">
        <v>722</v>
      </c>
      <c r="B18" s="5" t="s">
        <v>19</v>
      </c>
      <c r="C18" s="6" t="s">
        <v>21</v>
      </c>
      <c r="D18" s="6" t="s">
        <v>737</v>
      </c>
      <c r="E18" s="3" t="s">
        <v>55</v>
      </c>
      <c r="F18" s="7"/>
      <c r="G18" s="7"/>
      <c r="H18" s="7"/>
    </row>
    <row r="19" spans="1:8" ht="26.25" x14ac:dyDescent="0.4">
      <c r="A19" s="4" t="s">
        <v>722</v>
      </c>
      <c r="B19" s="5" t="s">
        <v>20</v>
      </c>
      <c r="C19" s="6" t="s">
        <v>21</v>
      </c>
      <c r="D19" s="6" t="s">
        <v>738</v>
      </c>
      <c r="E19" s="3" t="s">
        <v>55</v>
      </c>
      <c r="F19" s="7"/>
      <c r="G19" s="7"/>
      <c r="H19" s="7"/>
    </row>
    <row r="20" spans="1:8" ht="26.25" x14ac:dyDescent="0.4">
      <c r="A20" s="4" t="s">
        <v>722</v>
      </c>
      <c r="B20" s="5" t="s">
        <v>5</v>
      </c>
      <c r="C20" s="6" t="s">
        <v>22</v>
      </c>
      <c r="D20" s="6" t="s">
        <v>739</v>
      </c>
      <c r="E20" s="3" t="s">
        <v>55</v>
      </c>
      <c r="F20" s="7"/>
      <c r="G20" s="7"/>
      <c r="H20" s="7"/>
    </row>
    <row r="21" spans="1:8" ht="26.25" x14ac:dyDescent="0.4">
      <c r="A21" s="4" t="s">
        <v>722</v>
      </c>
      <c r="B21" s="5" t="s">
        <v>6</v>
      </c>
      <c r="C21" s="6" t="s">
        <v>22</v>
      </c>
      <c r="D21" s="6" t="s">
        <v>740</v>
      </c>
      <c r="E21" s="3" t="s">
        <v>55</v>
      </c>
      <c r="F21" s="7"/>
      <c r="G21" s="7"/>
      <c r="H21" s="7"/>
    </row>
    <row r="22" spans="1:8" ht="26.25" x14ac:dyDescent="0.4">
      <c r="A22" s="4" t="s">
        <v>722</v>
      </c>
      <c r="B22" s="5" t="s">
        <v>7</v>
      </c>
      <c r="C22" s="6" t="s">
        <v>22</v>
      </c>
      <c r="D22" s="6" t="s">
        <v>741</v>
      </c>
      <c r="E22" s="3" t="s">
        <v>55</v>
      </c>
      <c r="F22" s="7"/>
      <c r="G22" s="7"/>
      <c r="H22" s="7"/>
    </row>
    <row r="23" spans="1:8" ht="26.25" x14ac:dyDescent="0.4">
      <c r="A23" s="4" t="s">
        <v>722</v>
      </c>
      <c r="B23" s="5" t="s">
        <v>8</v>
      </c>
      <c r="C23" s="6" t="s">
        <v>22</v>
      </c>
      <c r="D23" s="6" t="s">
        <v>742</v>
      </c>
      <c r="E23" s="3" t="s">
        <v>55</v>
      </c>
      <c r="F23" s="7"/>
      <c r="G23" s="7"/>
      <c r="H23" s="7"/>
    </row>
    <row r="24" spans="1:8" ht="26.25" x14ac:dyDescent="0.4">
      <c r="A24" s="4" t="s">
        <v>722</v>
      </c>
      <c r="B24" s="5" t="s">
        <v>9</v>
      </c>
      <c r="C24" s="6" t="s">
        <v>22</v>
      </c>
      <c r="D24" s="6" t="s">
        <v>743</v>
      </c>
      <c r="E24" s="3" t="s">
        <v>55</v>
      </c>
      <c r="F24" s="7"/>
      <c r="G24" s="7"/>
      <c r="H24" s="7"/>
    </row>
    <row r="25" spans="1:8" ht="26.25" x14ac:dyDescent="0.4">
      <c r="A25" s="4" t="s">
        <v>722</v>
      </c>
      <c r="B25" s="5" t="s">
        <v>10</v>
      </c>
      <c r="C25" s="6" t="s">
        <v>22</v>
      </c>
      <c r="D25" s="6" t="s">
        <v>744</v>
      </c>
      <c r="E25" s="3" t="s">
        <v>55</v>
      </c>
      <c r="F25" s="7"/>
      <c r="G25" s="7"/>
      <c r="H25" s="7"/>
    </row>
    <row r="26" spans="1:8" ht="26.25" x14ac:dyDescent="0.4">
      <c r="A26" s="4" t="s">
        <v>722</v>
      </c>
      <c r="B26" s="5" t="s">
        <v>11</v>
      </c>
      <c r="C26" s="6" t="s">
        <v>22</v>
      </c>
      <c r="D26" s="6" t="s">
        <v>745</v>
      </c>
      <c r="E26" s="3" t="s">
        <v>55</v>
      </c>
      <c r="F26" s="7"/>
      <c r="G26" s="7"/>
      <c r="H26" s="7"/>
    </row>
    <row r="27" spans="1:8" ht="26.25" x14ac:dyDescent="0.4">
      <c r="A27" s="4" t="s">
        <v>722</v>
      </c>
      <c r="B27" s="5" t="s">
        <v>12</v>
      </c>
      <c r="C27" s="6" t="s">
        <v>22</v>
      </c>
      <c r="D27" s="6" t="s">
        <v>746</v>
      </c>
      <c r="E27" s="3" t="s">
        <v>55</v>
      </c>
      <c r="F27" s="7"/>
      <c r="G27" s="7"/>
      <c r="H27" s="7"/>
    </row>
    <row r="28" spans="1:8" ht="26.25" x14ac:dyDescent="0.4">
      <c r="A28" s="4" t="s">
        <v>722</v>
      </c>
      <c r="B28" s="5" t="s">
        <v>13</v>
      </c>
      <c r="C28" s="6" t="s">
        <v>22</v>
      </c>
      <c r="D28" s="6" t="s">
        <v>747</v>
      </c>
      <c r="E28" s="3" t="s">
        <v>55</v>
      </c>
      <c r="F28" s="7"/>
      <c r="G28" s="7"/>
      <c r="H28" s="7"/>
    </row>
    <row r="29" spans="1:8" ht="26.25" x14ac:dyDescent="0.4">
      <c r="A29" s="4" t="s">
        <v>722</v>
      </c>
      <c r="B29" s="5" t="s">
        <v>14</v>
      </c>
      <c r="C29" s="6" t="s">
        <v>22</v>
      </c>
      <c r="D29" s="6" t="s">
        <v>748</v>
      </c>
      <c r="E29" s="3" t="s">
        <v>55</v>
      </c>
      <c r="F29" s="7"/>
      <c r="G29" s="7"/>
      <c r="H29" s="7"/>
    </row>
    <row r="30" spans="1:8" ht="26.25" x14ac:dyDescent="0.4">
      <c r="A30" s="4" t="s">
        <v>722</v>
      </c>
      <c r="B30" s="5" t="s">
        <v>15</v>
      </c>
      <c r="C30" s="6" t="s">
        <v>22</v>
      </c>
      <c r="D30" s="6" t="s">
        <v>749</v>
      </c>
      <c r="E30" s="3" t="s">
        <v>55</v>
      </c>
      <c r="F30" s="7"/>
      <c r="G30" s="7"/>
      <c r="H30" s="7"/>
    </row>
    <row r="31" spans="1:8" ht="26.25" x14ac:dyDescent="0.4">
      <c r="A31" s="4" t="s">
        <v>722</v>
      </c>
      <c r="B31" s="5" t="s">
        <v>16</v>
      </c>
      <c r="C31" s="6" t="s">
        <v>22</v>
      </c>
      <c r="D31" s="6" t="s">
        <v>750</v>
      </c>
      <c r="E31" s="3" t="s">
        <v>55</v>
      </c>
      <c r="F31" s="7"/>
      <c r="G31" s="7"/>
      <c r="H31" s="7"/>
    </row>
    <row r="32" spans="1:8" ht="26.25" x14ac:dyDescent="0.4">
      <c r="A32" s="4" t="s">
        <v>722</v>
      </c>
      <c r="B32" s="5" t="s">
        <v>17</v>
      </c>
      <c r="C32" s="6" t="s">
        <v>22</v>
      </c>
      <c r="D32" s="6" t="s">
        <v>751</v>
      </c>
      <c r="E32" s="3" t="s">
        <v>55</v>
      </c>
      <c r="F32" s="7"/>
      <c r="G32" s="7"/>
      <c r="H32" s="7"/>
    </row>
    <row r="33" spans="1:8" ht="26.25" x14ac:dyDescent="0.4">
      <c r="A33" s="4" t="s">
        <v>722</v>
      </c>
      <c r="B33" s="5" t="s">
        <v>18</v>
      </c>
      <c r="C33" s="6" t="s">
        <v>22</v>
      </c>
      <c r="D33" s="6" t="s">
        <v>752</v>
      </c>
      <c r="E33" s="3" t="s">
        <v>55</v>
      </c>
      <c r="F33" s="7"/>
      <c r="G33" s="7"/>
      <c r="H33" s="7"/>
    </row>
    <row r="34" spans="1:8" ht="26.25" x14ac:dyDescent="0.4">
      <c r="A34" s="4" t="s">
        <v>722</v>
      </c>
      <c r="B34" s="5" t="s">
        <v>19</v>
      </c>
      <c r="C34" s="6" t="s">
        <v>22</v>
      </c>
      <c r="D34" s="6" t="s">
        <v>753</v>
      </c>
      <c r="E34" s="3" t="s">
        <v>55</v>
      </c>
      <c r="F34" s="7"/>
      <c r="G34" s="7"/>
      <c r="H34" s="7"/>
    </row>
    <row r="35" spans="1:8" ht="26.25" x14ac:dyDescent="0.4">
      <c r="A35" s="4" t="s">
        <v>722</v>
      </c>
      <c r="B35" s="5" t="s">
        <v>20</v>
      </c>
      <c r="C35" s="6" t="s">
        <v>22</v>
      </c>
      <c r="D35" s="6" t="s">
        <v>754</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sheetPr>
  <dimension ref="A1:H35"/>
  <sheetViews>
    <sheetView zoomScale="110" zoomScaleNormal="110" zoomScalePageLayoutView="90" workbookViewId="0">
      <pane ySplit="3" topLeftCell="A4"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755</v>
      </c>
      <c r="B4" s="5" t="s">
        <v>5</v>
      </c>
      <c r="C4" s="6" t="s">
        <v>21</v>
      </c>
      <c r="D4" s="6" t="s">
        <v>756</v>
      </c>
      <c r="E4" s="3" t="s">
        <v>55</v>
      </c>
      <c r="F4" s="7"/>
      <c r="G4" s="7"/>
      <c r="H4" s="7"/>
    </row>
    <row r="5" spans="1:8" ht="26.25" x14ac:dyDescent="0.4">
      <c r="A5" s="4" t="s">
        <v>755</v>
      </c>
      <c r="B5" s="5" t="s">
        <v>6</v>
      </c>
      <c r="C5" s="6" t="s">
        <v>21</v>
      </c>
      <c r="D5" s="6" t="s">
        <v>757</v>
      </c>
      <c r="E5" s="3" t="s">
        <v>55</v>
      </c>
      <c r="F5" s="7"/>
      <c r="G5" s="7"/>
      <c r="H5" s="7"/>
    </row>
    <row r="6" spans="1:8" ht="26.25" x14ac:dyDescent="0.4">
      <c r="A6" s="4" t="s">
        <v>755</v>
      </c>
      <c r="B6" s="5" t="s">
        <v>7</v>
      </c>
      <c r="C6" s="6" t="s">
        <v>21</v>
      </c>
      <c r="D6" s="6" t="s">
        <v>758</v>
      </c>
      <c r="E6" s="3" t="s">
        <v>55</v>
      </c>
      <c r="F6" s="7"/>
      <c r="G6" s="7"/>
      <c r="H6" s="7"/>
    </row>
    <row r="7" spans="1:8" ht="26.25" x14ac:dyDescent="0.4">
      <c r="A7" s="4" t="s">
        <v>755</v>
      </c>
      <c r="B7" s="5" t="s">
        <v>8</v>
      </c>
      <c r="C7" s="6" t="s">
        <v>21</v>
      </c>
      <c r="D7" s="6" t="s">
        <v>759</v>
      </c>
      <c r="E7" s="3" t="s">
        <v>55</v>
      </c>
      <c r="F7" s="7"/>
      <c r="G7" s="7"/>
      <c r="H7" s="7"/>
    </row>
    <row r="8" spans="1:8" ht="26.25" x14ac:dyDescent="0.4">
      <c r="A8" s="4" t="s">
        <v>755</v>
      </c>
      <c r="B8" s="5" t="s">
        <v>9</v>
      </c>
      <c r="C8" s="6" t="s">
        <v>21</v>
      </c>
      <c r="D8" s="6" t="s">
        <v>760</v>
      </c>
      <c r="E8" s="3" t="s">
        <v>55</v>
      </c>
      <c r="F8" s="7"/>
      <c r="G8" s="7"/>
      <c r="H8" s="7"/>
    </row>
    <row r="9" spans="1:8" ht="26.25" x14ac:dyDescent="0.4">
      <c r="A9" s="4" t="s">
        <v>755</v>
      </c>
      <c r="B9" s="5" t="s">
        <v>10</v>
      </c>
      <c r="C9" s="6" t="s">
        <v>21</v>
      </c>
      <c r="D9" s="6" t="s">
        <v>761</v>
      </c>
      <c r="E9" s="3" t="s">
        <v>55</v>
      </c>
      <c r="F9" s="7"/>
      <c r="G9" s="7"/>
      <c r="H9" s="7"/>
    </row>
    <row r="10" spans="1:8" ht="26.25" x14ac:dyDescent="0.4">
      <c r="A10" s="4" t="s">
        <v>755</v>
      </c>
      <c r="B10" s="5" t="s">
        <v>11</v>
      </c>
      <c r="C10" s="6" t="s">
        <v>21</v>
      </c>
      <c r="D10" s="6" t="s">
        <v>762</v>
      </c>
      <c r="E10" s="3" t="s">
        <v>55</v>
      </c>
      <c r="F10" s="7"/>
      <c r="G10" s="7"/>
      <c r="H10" s="7"/>
    </row>
    <row r="11" spans="1:8" ht="26.25" x14ac:dyDescent="0.4">
      <c r="A11" s="4" t="s">
        <v>755</v>
      </c>
      <c r="B11" s="5" t="s">
        <v>12</v>
      </c>
      <c r="C11" s="6" t="s">
        <v>21</v>
      </c>
      <c r="D11" s="6" t="s">
        <v>763</v>
      </c>
      <c r="E11" s="3" t="s">
        <v>55</v>
      </c>
      <c r="F11" s="7"/>
      <c r="G11" s="7"/>
      <c r="H11" s="7"/>
    </row>
    <row r="12" spans="1:8" ht="26.25" x14ac:dyDescent="0.4">
      <c r="A12" s="4" t="s">
        <v>755</v>
      </c>
      <c r="B12" s="5" t="s">
        <v>13</v>
      </c>
      <c r="C12" s="6" t="s">
        <v>21</v>
      </c>
      <c r="D12" s="6" t="s">
        <v>764</v>
      </c>
      <c r="E12" s="3" t="s">
        <v>55</v>
      </c>
      <c r="F12" s="7"/>
      <c r="G12" s="7"/>
      <c r="H12" s="7"/>
    </row>
    <row r="13" spans="1:8" ht="26.25" x14ac:dyDescent="0.4">
      <c r="A13" s="4" t="s">
        <v>755</v>
      </c>
      <c r="B13" s="5" t="s">
        <v>14</v>
      </c>
      <c r="C13" s="6" t="s">
        <v>21</v>
      </c>
      <c r="D13" s="6" t="s">
        <v>765</v>
      </c>
      <c r="E13" s="3" t="s">
        <v>55</v>
      </c>
      <c r="F13" s="7"/>
      <c r="G13" s="7"/>
      <c r="H13" s="7"/>
    </row>
    <row r="14" spans="1:8" ht="26.25" x14ac:dyDescent="0.4">
      <c r="A14" s="4" t="s">
        <v>755</v>
      </c>
      <c r="B14" s="5" t="s">
        <v>15</v>
      </c>
      <c r="C14" s="6" t="s">
        <v>21</v>
      </c>
      <c r="D14" s="6" t="s">
        <v>766</v>
      </c>
      <c r="E14" s="3" t="s">
        <v>55</v>
      </c>
      <c r="F14" s="7"/>
      <c r="G14" s="7"/>
      <c r="H14" s="7"/>
    </row>
    <row r="15" spans="1:8" ht="26.25" x14ac:dyDescent="0.4">
      <c r="A15" s="4" t="s">
        <v>755</v>
      </c>
      <c r="B15" s="5" t="s">
        <v>16</v>
      </c>
      <c r="C15" s="6" t="s">
        <v>21</v>
      </c>
      <c r="D15" s="6" t="s">
        <v>767</v>
      </c>
      <c r="E15" s="3" t="s">
        <v>55</v>
      </c>
      <c r="F15" s="7"/>
      <c r="G15" s="7"/>
      <c r="H15" s="7"/>
    </row>
    <row r="16" spans="1:8" ht="26.25" x14ac:dyDescent="0.4">
      <c r="A16" s="4" t="s">
        <v>755</v>
      </c>
      <c r="B16" s="5" t="s">
        <v>17</v>
      </c>
      <c r="C16" s="6" t="s">
        <v>21</v>
      </c>
      <c r="D16" s="6" t="s">
        <v>768</v>
      </c>
      <c r="E16" s="3" t="s">
        <v>55</v>
      </c>
      <c r="F16" s="7"/>
      <c r="G16" s="7"/>
      <c r="H16" s="7"/>
    </row>
    <row r="17" spans="1:8" ht="26.25" x14ac:dyDescent="0.4">
      <c r="A17" s="4" t="s">
        <v>755</v>
      </c>
      <c r="B17" s="5" t="s">
        <v>18</v>
      </c>
      <c r="C17" s="6" t="s">
        <v>21</v>
      </c>
      <c r="D17" s="6" t="s">
        <v>769</v>
      </c>
      <c r="E17" s="3" t="s">
        <v>55</v>
      </c>
      <c r="F17" s="7"/>
      <c r="G17" s="7"/>
      <c r="H17" s="7"/>
    </row>
    <row r="18" spans="1:8" ht="26.25" x14ac:dyDescent="0.4">
      <c r="A18" s="4" t="s">
        <v>755</v>
      </c>
      <c r="B18" s="5" t="s">
        <v>19</v>
      </c>
      <c r="C18" s="6" t="s">
        <v>21</v>
      </c>
      <c r="D18" s="6" t="s">
        <v>770</v>
      </c>
      <c r="E18" s="3" t="s">
        <v>55</v>
      </c>
      <c r="F18" s="7"/>
      <c r="G18" s="7"/>
      <c r="H18" s="7"/>
    </row>
    <row r="19" spans="1:8" ht="26.25" x14ac:dyDescent="0.4">
      <c r="A19" s="4" t="s">
        <v>755</v>
      </c>
      <c r="B19" s="5" t="s">
        <v>20</v>
      </c>
      <c r="C19" s="6" t="s">
        <v>21</v>
      </c>
      <c r="D19" s="6" t="s">
        <v>771</v>
      </c>
      <c r="E19" s="3" t="s">
        <v>55</v>
      </c>
      <c r="F19" s="7"/>
      <c r="G19" s="7"/>
      <c r="H19" s="7"/>
    </row>
    <row r="20" spans="1:8" ht="26.25" x14ac:dyDescent="0.4">
      <c r="A20" s="4" t="s">
        <v>755</v>
      </c>
      <c r="B20" s="5" t="s">
        <v>5</v>
      </c>
      <c r="C20" s="6" t="s">
        <v>22</v>
      </c>
      <c r="D20" s="6" t="s">
        <v>772</v>
      </c>
      <c r="E20" s="3" t="s">
        <v>55</v>
      </c>
      <c r="F20" s="7"/>
      <c r="G20" s="7"/>
      <c r="H20" s="7"/>
    </row>
    <row r="21" spans="1:8" ht="26.25" x14ac:dyDescent="0.4">
      <c r="A21" s="4" t="s">
        <v>755</v>
      </c>
      <c r="B21" s="5" t="s">
        <v>6</v>
      </c>
      <c r="C21" s="6" t="s">
        <v>22</v>
      </c>
      <c r="D21" s="6" t="s">
        <v>773</v>
      </c>
      <c r="E21" s="3" t="s">
        <v>55</v>
      </c>
      <c r="F21" s="7"/>
      <c r="G21" s="7"/>
      <c r="H21" s="7"/>
    </row>
    <row r="22" spans="1:8" ht="26.25" x14ac:dyDescent="0.4">
      <c r="A22" s="4" t="s">
        <v>755</v>
      </c>
      <c r="B22" s="5" t="s">
        <v>7</v>
      </c>
      <c r="C22" s="6" t="s">
        <v>22</v>
      </c>
      <c r="D22" s="6" t="s">
        <v>774</v>
      </c>
      <c r="E22" s="3" t="s">
        <v>55</v>
      </c>
      <c r="F22" s="7"/>
      <c r="G22" s="7"/>
      <c r="H22" s="7"/>
    </row>
    <row r="23" spans="1:8" ht="26.25" x14ac:dyDescent="0.4">
      <c r="A23" s="4" t="s">
        <v>755</v>
      </c>
      <c r="B23" s="5" t="s">
        <v>8</v>
      </c>
      <c r="C23" s="6" t="s">
        <v>22</v>
      </c>
      <c r="D23" s="6" t="s">
        <v>775</v>
      </c>
      <c r="E23" s="3" t="s">
        <v>55</v>
      </c>
      <c r="F23" s="7"/>
      <c r="G23" s="7"/>
      <c r="H23" s="7"/>
    </row>
    <row r="24" spans="1:8" ht="26.25" x14ac:dyDescent="0.4">
      <c r="A24" s="4" t="s">
        <v>755</v>
      </c>
      <c r="B24" s="5" t="s">
        <v>9</v>
      </c>
      <c r="C24" s="6" t="s">
        <v>22</v>
      </c>
      <c r="D24" s="6" t="s">
        <v>776</v>
      </c>
      <c r="E24" s="3" t="s">
        <v>55</v>
      </c>
      <c r="F24" s="7"/>
      <c r="G24" s="7"/>
      <c r="H24" s="7"/>
    </row>
    <row r="25" spans="1:8" ht="26.25" x14ac:dyDescent="0.4">
      <c r="A25" s="4" t="s">
        <v>755</v>
      </c>
      <c r="B25" s="5" t="s">
        <v>10</v>
      </c>
      <c r="C25" s="6" t="s">
        <v>22</v>
      </c>
      <c r="D25" s="6" t="s">
        <v>777</v>
      </c>
      <c r="E25" s="3" t="s">
        <v>55</v>
      </c>
      <c r="F25" s="7"/>
      <c r="G25" s="7"/>
      <c r="H25" s="7"/>
    </row>
    <row r="26" spans="1:8" ht="26.25" x14ac:dyDescent="0.4">
      <c r="A26" s="4" t="s">
        <v>755</v>
      </c>
      <c r="B26" s="5" t="s">
        <v>11</v>
      </c>
      <c r="C26" s="6" t="s">
        <v>22</v>
      </c>
      <c r="D26" s="6" t="s">
        <v>778</v>
      </c>
      <c r="E26" s="3" t="s">
        <v>55</v>
      </c>
      <c r="F26" s="7"/>
      <c r="G26" s="7"/>
      <c r="H26" s="7"/>
    </row>
    <row r="27" spans="1:8" ht="26.25" x14ac:dyDescent="0.4">
      <c r="A27" s="4" t="s">
        <v>755</v>
      </c>
      <c r="B27" s="5" t="s">
        <v>12</v>
      </c>
      <c r="C27" s="6" t="s">
        <v>22</v>
      </c>
      <c r="D27" s="6" t="s">
        <v>779</v>
      </c>
      <c r="E27" s="3" t="s">
        <v>55</v>
      </c>
      <c r="F27" s="7"/>
      <c r="G27" s="7"/>
      <c r="H27" s="7"/>
    </row>
    <row r="28" spans="1:8" ht="26.25" x14ac:dyDescent="0.4">
      <c r="A28" s="4" t="s">
        <v>755</v>
      </c>
      <c r="B28" s="5" t="s">
        <v>13</v>
      </c>
      <c r="C28" s="6" t="s">
        <v>22</v>
      </c>
      <c r="D28" s="6" t="s">
        <v>780</v>
      </c>
      <c r="E28" s="3" t="s">
        <v>55</v>
      </c>
      <c r="F28" s="7"/>
      <c r="G28" s="7"/>
      <c r="H28" s="7"/>
    </row>
    <row r="29" spans="1:8" ht="26.25" x14ac:dyDescent="0.4">
      <c r="A29" s="4" t="s">
        <v>755</v>
      </c>
      <c r="B29" s="5" t="s">
        <v>14</v>
      </c>
      <c r="C29" s="6" t="s">
        <v>22</v>
      </c>
      <c r="D29" s="6" t="s">
        <v>781</v>
      </c>
      <c r="E29" s="3" t="s">
        <v>55</v>
      </c>
      <c r="F29" s="7"/>
      <c r="G29" s="7"/>
      <c r="H29" s="7"/>
    </row>
    <row r="30" spans="1:8" ht="26.25" x14ac:dyDescent="0.4">
      <c r="A30" s="4" t="s">
        <v>755</v>
      </c>
      <c r="B30" s="5" t="s">
        <v>15</v>
      </c>
      <c r="C30" s="6" t="s">
        <v>22</v>
      </c>
      <c r="D30" s="6" t="s">
        <v>782</v>
      </c>
      <c r="E30" s="3" t="s">
        <v>55</v>
      </c>
      <c r="F30" s="7"/>
      <c r="G30" s="7"/>
      <c r="H30" s="7"/>
    </row>
    <row r="31" spans="1:8" ht="26.25" x14ac:dyDescent="0.4">
      <c r="A31" s="4" t="s">
        <v>755</v>
      </c>
      <c r="B31" s="5" t="s">
        <v>16</v>
      </c>
      <c r="C31" s="6" t="s">
        <v>22</v>
      </c>
      <c r="D31" s="6" t="s">
        <v>783</v>
      </c>
      <c r="E31" s="3" t="s">
        <v>55</v>
      </c>
      <c r="F31" s="7"/>
      <c r="G31" s="7"/>
      <c r="H31" s="7"/>
    </row>
    <row r="32" spans="1:8" ht="26.25" x14ac:dyDescent="0.4">
      <c r="A32" s="4" t="s">
        <v>755</v>
      </c>
      <c r="B32" s="5" t="s">
        <v>17</v>
      </c>
      <c r="C32" s="6" t="s">
        <v>22</v>
      </c>
      <c r="D32" s="6" t="s">
        <v>784</v>
      </c>
      <c r="E32" s="3" t="s">
        <v>55</v>
      </c>
      <c r="F32" s="7"/>
      <c r="G32" s="7"/>
      <c r="H32" s="7"/>
    </row>
    <row r="33" spans="1:8" ht="26.25" x14ac:dyDescent="0.4">
      <c r="A33" s="4" t="s">
        <v>755</v>
      </c>
      <c r="B33" s="5" t="s">
        <v>18</v>
      </c>
      <c r="C33" s="6" t="s">
        <v>22</v>
      </c>
      <c r="D33" s="6" t="s">
        <v>785</v>
      </c>
      <c r="E33" s="3" t="s">
        <v>55</v>
      </c>
      <c r="F33" s="7"/>
      <c r="G33" s="7"/>
      <c r="H33" s="7"/>
    </row>
    <row r="34" spans="1:8" ht="26.25" x14ac:dyDescent="0.4">
      <c r="A34" s="4" t="s">
        <v>755</v>
      </c>
      <c r="B34" s="5" t="s">
        <v>19</v>
      </c>
      <c r="C34" s="6" t="s">
        <v>22</v>
      </c>
      <c r="D34" s="6" t="s">
        <v>786</v>
      </c>
      <c r="E34" s="3" t="s">
        <v>55</v>
      </c>
      <c r="F34" s="7"/>
      <c r="G34" s="7"/>
      <c r="H34" s="7"/>
    </row>
    <row r="35" spans="1:8" ht="26.25" x14ac:dyDescent="0.4">
      <c r="A35" s="4" t="s">
        <v>755</v>
      </c>
      <c r="B35" s="5" t="s">
        <v>20</v>
      </c>
      <c r="C35" s="6" t="s">
        <v>22</v>
      </c>
      <c r="D35" s="6" t="s">
        <v>787</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autoPageBreaks="0"/>
  </sheetPr>
  <dimension ref="A1:H35"/>
  <sheetViews>
    <sheetView zoomScale="110" zoomScaleNormal="110" zoomScalePageLayoutView="90" workbookViewId="0">
      <pane ySplit="3" topLeftCell="A5" activePane="bottomLeft" state="frozen"/>
      <selection pane="bottomLeft" activeCell="A4" sqref="A4"/>
    </sheetView>
  </sheetViews>
  <sheetFormatPr baseColWidth="10" defaultColWidth="11.42578125" defaultRowHeight="15" x14ac:dyDescent="0.25"/>
  <cols>
    <col min="1" max="1" width="6.140625" style="2" customWidth="1"/>
    <col min="2" max="2" width="7.85546875" style="2" customWidth="1"/>
    <col min="3" max="3" width="4.42578125" style="2" customWidth="1"/>
    <col min="4" max="4" width="11.85546875" style="2" customWidth="1"/>
    <col min="5" max="5" width="15.28515625" style="2" customWidth="1"/>
    <col min="6" max="8" width="28" style="1" customWidth="1"/>
    <col min="9" max="16384" width="11.42578125" style="1"/>
  </cols>
  <sheetData>
    <row r="1" spans="1:8" ht="18.75" x14ac:dyDescent="0.3">
      <c r="A1" s="8" t="s">
        <v>59</v>
      </c>
      <c r="B1" s="9"/>
      <c r="C1" s="9"/>
      <c r="D1" s="9"/>
      <c r="E1" s="9" t="s">
        <v>60</v>
      </c>
      <c r="F1" s="10"/>
      <c r="G1" s="10" t="s">
        <v>61</v>
      </c>
      <c r="H1" s="10"/>
    </row>
    <row r="3" spans="1:8" ht="30" x14ac:dyDescent="0.25">
      <c r="A3" s="11" t="s">
        <v>0</v>
      </c>
      <c r="B3" s="33" t="s">
        <v>3</v>
      </c>
      <c r="C3" s="33"/>
      <c r="D3" s="12" t="s">
        <v>56</v>
      </c>
      <c r="E3" s="12" t="s">
        <v>2</v>
      </c>
      <c r="F3" s="12" t="s">
        <v>1</v>
      </c>
      <c r="G3" s="12" t="s">
        <v>57</v>
      </c>
      <c r="H3" s="13" t="s">
        <v>58</v>
      </c>
    </row>
    <row r="4" spans="1:8" ht="26.25" x14ac:dyDescent="0.4">
      <c r="A4" s="4" t="s">
        <v>788</v>
      </c>
      <c r="B4" s="5" t="s">
        <v>5</v>
      </c>
      <c r="C4" s="6" t="s">
        <v>21</v>
      </c>
      <c r="D4" s="6" t="s">
        <v>789</v>
      </c>
      <c r="E4" s="3" t="s">
        <v>55</v>
      </c>
      <c r="F4" s="7"/>
      <c r="G4" s="7"/>
      <c r="H4" s="7"/>
    </row>
    <row r="5" spans="1:8" ht="26.25" x14ac:dyDescent="0.4">
      <c r="A5" s="4" t="s">
        <v>788</v>
      </c>
      <c r="B5" s="5" t="s">
        <v>6</v>
      </c>
      <c r="C5" s="6" t="s">
        <v>21</v>
      </c>
      <c r="D5" s="6" t="s">
        <v>790</v>
      </c>
      <c r="E5" s="3" t="s">
        <v>55</v>
      </c>
      <c r="F5" s="7"/>
      <c r="G5" s="7"/>
      <c r="H5" s="7"/>
    </row>
    <row r="6" spans="1:8" ht="26.25" x14ac:dyDescent="0.4">
      <c r="A6" s="4" t="s">
        <v>788</v>
      </c>
      <c r="B6" s="5" t="s">
        <v>7</v>
      </c>
      <c r="C6" s="6" t="s">
        <v>21</v>
      </c>
      <c r="D6" s="6" t="s">
        <v>791</v>
      </c>
      <c r="E6" s="3" t="s">
        <v>55</v>
      </c>
      <c r="F6" s="7"/>
      <c r="G6" s="7"/>
      <c r="H6" s="7"/>
    </row>
    <row r="7" spans="1:8" ht="26.25" x14ac:dyDescent="0.4">
      <c r="A7" s="4" t="s">
        <v>788</v>
      </c>
      <c r="B7" s="5" t="s">
        <v>8</v>
      </c>
      <c r="C7" s="6" t="s">
        <v>21</v>
      </c>
      <c r="D7" s="6" t="s">
        <v>792</v>
      </c>
      <c r="E7" s="3" t="s">
        <v>55</v>
      </c>
      <c r="F7" s="7"/>
      <c r="G7" s="7"/>
      <c r="H7" s="7"/>
    </row>
    <row r="8" spans="1:8" ht="26.25" x14ac:dyDescent="0.4">
      <c r="A8" s="4" t="s">
        <v>788</v>
      </c>
      <c r="B8" s="5" t="s">
        <v>9</v>
      </c>
      <c r="C8" s="6" t="s">
        <v>21</v>
      </c>
      <c r="D8" s="6" t="s">
        <v>793</v>
      </c>
      <c r="E8" s="3" t="s">
        <v>55</v>
      </c>
      <c r="F8" s="7"/>
      <c r="G8" s="7"/>
      <c r="H8" s="7"/>
    </row>
    <row r="9" spans="1:8" ht="26.25" x14ac:dyDescent="0.4">
      <c r="A9" s="4" t="s">
        <v>788</v>
      </c>
      <c r="B9" s="5" t="s">
        <v>10</v>
      </c>
      <c r="C9" s="6" t="s">
        <v>21</v>
      </c>
      <c r="D9" s="6" t="s">
        <v>794</v>
      </c>
      <c r="E9" s="3" t="s">
        <v>55</v>
      </c>
      <c r="F9" s="7"/>
      <c r="G9" s="7"/>
      <c r="H9" s="7"/>
    </row>
    <row r="10" spans="1:8" ht="26.25" x14ac:dyDescent="0.4">
      <c r="A10" s="4" t="s">
        <v>788</v>
      </c>
      <c r="B10" s="5" t="s">
        <v>11</v>
      </c>
      <c r="C10" s="6" t="s">
        <v>21</v>
      </c>
      <c r="D10" s="6" t="s">
        <v>795</v>
      </c>
      <c r="E10" s="3" t="s">
        <v>55</v>
      </c>
      <c r="F10" s="7"/>
      <c r="G10" s="7"/>
      <c r="H10" s="7"/>
    </row>
    <row r="11" spans="1:8" ht="26.25" x14ac:dyDescent="0.4">
      <c r="A11" s="4" t="s">
        <v>788</v>
      </c>
      <c r="B11" s="5" t="s">
        <v>12</v>
      </c>
      <c r="C11" s="6" t="s">
        <v>21</v>
      </c>
      <c r="D11" s="6" t="s">
        <v>796</v>
      </c>
      <c r="E11" s="3" t="s">
        <v>55</v>
      </c>
      <c r="F11" s="7"/>
      <c r="G11" s="7"/>
      <c r="H11" s="7"/>
    </row>
    <row r="12" spans="1:8" ht="26.25" x14ac:dyDescent="0.4">
      <c r="A12" s="4" t="s">
        <v>788</v>
      </c>
      <c r="B12" s="5" t="s">
        <v>13</v>
      </c>
      <c r="C12" s="6" t="s">
        <v>21</v>
      </c>
      <c r="D12" s="6" t="s">
        <v>797</v>
      </c>
      <c r="E12" s="3" t="s">
        <v>55</v>
      </c>
      <c r="F12" s="7"/>
      <c r="G12" s="7"/>
      <c r="H12" s="7"/>
    </row>
    <row r="13" spans="1:8" ht="26.25" x14ac:dyDescent="0.4">
      <c r="A13" s="4" t="s">
        <v>788</v>
      </c>
      <c r="B13" s="5" t="s">
        <v>14</v>
      </c>
      <c r="C13" s="6" t="s">
        <v>21</v>
      </c>
      <c r="D13" s="6" t="s">
        <v>798</v>
      </c>
      <c r="E13" s="3" t="s">
        <v>55</v>
      </c>
      <c r="F13" s="7"/>
      <c r="G13" s="7"/>
      <c r="H13" s="7"/>
    </row>
    <row r="14" spans="1:8" ht="26.25" x14ac:dyDescent="0.4">
      <c r="A14" s="4" t="s">
        <v>788</v>
      </c>
      <c r="B14" s="5" t="s">
        <v>15</v>
      </c>
      <c r="C14" s="6" t="s">
        <v>21</v>
      </c>
      <c r="D14" s="6" t="s">
        <v>799</v>
      </c>
      <c r="E14" s="3" t="s">
        <v>55</v>
      </c>
      <c r="F14" s="7"/>
      <c r="G14" s="7"/>
      <c r="H14" s="7"/>
    </row>
    <row r="15" spans="1:8" ht="26.25" x14ac:dyDescent="0.4">
      <c r="A15" s="4" t="s">
        <v>788</v>
      </c>
      <c r="B15" s="5" t="s">
        <v>16</v>
      </c>
      <c r="C15" s="6" t="s">
        <v>21</v>
      </c>
      <c r="D15" s="6" t="s">
        <v>800</v>
      </c>
      <c r="E15" s="3" t="s">
        <v>55</v>
      </c>
      <c r="F15" s="7"/>
      <c r="G15" s="7"/>
      <c r="H15" s="7"/>
    </row>
    <row r="16" spans="1:8" ht="26.25" x14ac:dyDescent="0.4">
      <c r="A16" s="4" t="s">
        <v>788</v>
      </c>
      <c r="B16" s="5" t="s">
        <v>17</v>
      </c>
      <c r="C16" s="6" t="s">
        <v>21</v>
      </c>
      <c r="D16" s="6" t="s">
        <v>801</v>
      </c>
      <c r="E16" s="3" t="s">
        <v>55</v>
      </c>
      <c r="F16" s="7"/>
      <c r="G16" s="7"/>
      <c r="H16" s="7"/>
    </row>
    <row r="17" spans="1:8" ht="26.25" x14ac:dyDescent="0.4">
      <c r="A17" s="4" t="s">
        <v>788</v>
      </c>
      <c r="B17" s="5" t="s">
        <v>18</v>
      </c>
      <c r="C17" s="6" t="s">
        <v>21</v>
      </c>
      <c r="D17" s="6" t="s">
        <v>802</v>
      </c>
      <c r="E17" s="3" t="s">
        <v>55</v>
      </c>
      <c r="F17" s="7"/>
      <c r="G17" s="7"/>
      <c r="H17" s="7"/>
    </row>
    <row r="18" spans="1:8" ht="26.25" x14ac:dyDescent="0.4">
      <c r="A18" s="4" t="s">
        <v>788</v>
      </c>
      <c r="B18" s="5" t="s">
        <v>19</v>
      </c>
      <c r="C18" s="6" t="s">
        <v>21</v>
      </c>
      <c r="D18" s="6" t="s">
        <v>803</v>
      </c>
      <c r="E18" s="3" t="s">
        <v>55</v>
      </c>
      <c r="F18" s="7"/>
      <c r="G18" s="7"/>
      <c r="H18" s="7"/>
    </row>
    <row r="19" spans="1:8" ht="26.25" x14ac:dyDescent="0.4">
      <c r="A19" s="4" t="s">
        <v>788</v>
      </c>
      <c r="B19" s="5" t="s">
        <v>20</v>
      </c>
      <c r="C19" s="6" t="s">
        <v>21</v>
      </c>
      <c r="D19" s="6" t="s">
        <v>804</v>
      </c>
      <c r="E19" s="3" t="s">
        <v>55</v>
      </c>
      <c r="F19" s="7"/>
      <c r="G19" s="7"/>
      <c r="H19" s="7"/>
    </row>
    <row r="20" spans="1:8" ht="26.25" x14ac:dyDescent="0.4">
      <c r="A20" s="4" t="s">
        <v>788</v>
      </c>
      <c r="B20" s="5" t="s">
        <v>5</v>
      </c>
      <c r="C20" s="6" t="s">
        <v>22</v>
      </c>
      <c r="D20" s="6" t="s">
        <v>805</v>
      </c>
      <c r="E20" s="3" t="s">
        <v>55</v>
      </c>
      <c r="F20" s="7"/>
      <c r="G20" s="7"/>
      <c r="H20" s="7"/>
    </row>
    <row r="21" spans="1:8" ht="26.25" x14ac:dyDescent="0.4">
      <c r="A21" s="4" t="s">
        <v>788</v>
      </c>
      <c r="B21" s="5" t="s">
        <v>6</v>
      </c>
      <c r="C21" s="6" t="s">
        <v>22</v>
      </c>
      <c r="D21" s="6" t="s">
        <v>806</v>
      </c>
      <c r="E21" s="3" t="s">
        <v>55</v>
      </c>
      <c r="F21" s="7"/>
      <c r="G21" s="7"/>
      <c r="H21" s="7"/>
    </row>
    <row r="22" spans="1:8" ht="26.25" x14ac:dyDescent="0.4">
      <c r="A22" s="4" t="s">
        <v>788</v>
      </c>
      <c r="B22" s="5" t="s">
        <v>7</v>
      </c>
      <c r="C22" s="6" t="s">
        <v>22</v>
      </c>
      <c r="D22" s="6" t="s">
        <v>807</v>
      </c>
      <c r="E22" s="3" t="s">
        <v>55</v>
      </c>
      <c r="F22" s="7"/>
      <c r="G22" s="7"/>
      <c r="H22" s="7"/>
    </row>
    <row r="23" spans="1:8" ht="26.25" x14ac:dyDescent="0.4">
      <c r="A23" s="4" t="s">
        <v>788</v>
      </c>
      <c r="B23" s="5" t="s">
        <v>8</v>
      </c>
      <c r="C23" s="6" t="s">
        <v>22</v>
      </c>
      <c r="D23" s="6" t="s">
        <v>808</v>
      </c>
      <c r="E23" s="3" t="s">
        <v>55</v>
      </c>
      <c r="F23" s="7"/>
      <c r="G23" s="7"/>
      <c r="H23" s="7"/>
    </row>
    <row r="24" spans="1:8" ht="26.25" x14ac:dyDescent="0.4">
      <c r="A24" s="4" t="s">
        <v>788</v>
      </c>
      <c r="B24" s="5" t="s">
        <v>9</v>
      </c>
      <c r="C24" s="6" t="s">
        <v>22</v>
      </c>
      <c r="D24" s="6" t="s">
        <v>809</v>
      </c>
      <c r="E24" s="3" t="s">
        <v>55</v>
      </c>
      <c r="F24" s="7"/>
      <c r="G24" s="7"/>
      <c r="H24" s="7"/>
    </row>
    <row r="25" spans="1:8" ht="26.25" x14ac:dyDescent="0.4">
      <c r="A25" s="4" t="s">
        <v>788</v>
      </c>
      <c r="B25" s="5" t="s">
        <v>10</v>
      </c>
      <c r="C25" s="6" t="s">
        <v>22</v>
      </c>
      <c r="D25" s="6" t="s">
        <v>810</v>
      </c>
      <c r="E25" s="3" t="s">
        <v>55</v>
      </c>
      <c r="F25" s="7"/>
      <c r="G25" s="7"/>
      <c r="H25" s="7"/>
    </row>
    <row r="26" spans="1:8" ht="26.25" x14ac:dyDescent="0.4">
      <c r="A26" s="4" t="s">
        <v>788</v>
      </c>
      <c r="B26" s="5" t="s">
        <v>11</v>
      </c>
      <c r="C26" s="6" t="s">
        <v>22</v>
      </c>
      <c r="D26" s="6" t="s">
        <v>811</v>
      </c>
      <c r="E26" s="3" t="s">
        <v>55</v>
      </c>
      <c r="F26" s="7"/>
      <c r="G26" s="7"/>
      <c r="H26" s="7"/>
    </row>
    <row r="27" spans="1:8" ht="26.25" x14ac:dyDescent="0.4">
      <c r="A27" s="4" t="s">
        <v>788</v>
      </c>
      <c r="B27" s="5" t="s">
        <v>12</v>
      </c>
      <c r="C27" s="6" t="s">
        <v>22</v>
      </c>
      <c r="D27" s="6" t="s">
        <v>812</v>
      </c>
      <c r="E27" s="3" t="s">
        <v>55</v>
      </c>
      <c r="F27" s="7"/>
      <c r="G27" s="7"/>
      <c r="H27" s="7"/>
    </row>
    <row r="28" spans="1:8" ht="26.25" x14ac:dyDescent="0.4">
      <c r="A28" s="4" t="s">
        <v>788</v>
      </c>
      <c r="B28" s="5" t="s">
        <v>13</v>
      </c>
      <c r="C28" s="6" t="s">
        <v>22</v>
      </c>
      <c r="D28" s="6" t="s">
        <v>813</v>
      </c>
      <c r="E28" s="3" t="s">
        <v>55</v>
      </c>
      <c r="F28" s="7"/>
      <c r="G28" s="7"/>
      <c r="H28" s="7"/>
    </row>
    <row r="29" spans="1:8" ht="26.25" x14ac:dyDescent="0.4">
      <c r="A29" s="4" t="s">
        <v>788</v>
      </c>
      <c r="B29" s="5" t="s">
        <v>14</v>
      </c>
      <c r="C29" s="6" t="s">
        <v>22</v>
      </c>
      <c r="D29" s="6" t="s">
        <v>814</v>
      </c>
      <c r="E29" s="3" t="s">
        <v>55</v>
      </c>
      <c r="F29" s="7"/>
      <c r="G29" s="7"/>
      <c r="H29" s="7"/>
    </row>
    <row r="30" spans="1:8" ht="26.25" x14ac:dyDescent="0.4">
      <c r="A30" s="4" t="s">
        <v>788</v>
      </c>
      <c r="B30" s="5" t="s">
        <v>15</v>
      </c>
      <c r="C30" s="6" t="s">
        <v>22</v>
      </c>
      <c r="D30" s="6" t="s">
        <v>815</v>
      </c>
      <c r="E30" s="3" t="s">
        <v>55</v>
      </c>
      <c r="F30" s="7"/>
      <c r="G30" s="7"/>
      <c r="H30" s="7"/>
    </row>
    <row r="31" spans="1:8" ht="26.25" x14ac:dyDescent="0.4">
      <c r="A31" s="4" t="s">
        <v>788</v>
      </c>
      <c r="B31" s="5" t="s">
        <v>16</v>
      </c>
      <c r="C31" s="6" t="s">
        <v>22</v>
      </c>
      <c r="D31" s="6" t="s">
        <v>816</v>
      </c>
      <c r="E31" s="3" t="s">
        <v>55</v>
      </c>
      <c r="F31" s="7"/>
      <c r="G31" s="7"/>
      <c r="H31" s="7"/>
    </row>
    <row r="32" spans="1:8" ht="26.25" x14ac:dyDescent="0.4">
      <c r="A32" s="4" t="s">
        <v>788</v>
      </c>
      <c r="B32" s="5" t="s">
        <v>17</v>
      </c>
      <c r="C32" s="6" t="s">
        <v>22</v>
      </c>
      <c r="D32" s="6" t="s">
        <v>817</v>
      </c>
      <c r="E32" s="3" t="s">
        <v>55</v>
      </c>
      <c r="F32" s="7"/>
      <c r="G32" s="7"/>
      <c r="H32" s="7"/>
    </row>
    <row r="33" spans="1:8" ht="26.25" x14ac:dyDescent="0.4">
      <c r="A33" s="4" t="s">
        <v>788</v>
      </c>
      <c r="B33" s="5" t="s">
        <v>18</v>
      </c>
      <c r="C33" s="6" t="s">
        <v>22</v>
      </c>
      <c r="D33" s="6" t="s">
        <v>818</v>
      </c>
      <c r="E33" s="3" t="s">
        <v>55</v>
      </c>
      <c r="F33" s="7"/>
      <c r="G33" s="7"/>
      <c r="H33" s="7"/>
    </row>
    <row r="34" spans="1:8" ht="26.25" x14ac:dyDescent="0.4">
      <c r="A34" s="4" t="s">
        <v>788</v>
      </c>
      <c r="B34" s="5" t="s">
        <v>19</v>
      </c>
      <c r="C34" s="6" t="s">
        <v>22</v>
      </c>
      <c r="D34" s="6" t="s">
        <v>819</v>
      </c>
      <c r="E34" s="3" t="s">
        <v>55</v>
      </c>
      <c r="F34" s="7"/>
      <c r="G34" s="7"/>
      <c r="H34" s="7"/>
    </row>
    <row r="35" spans="1:8" ht="26.25" x14ac:dyDescent="0.4">
      <c r="A35" s="4" t="s">
        <v>788</v>
      </c>
      <c r="B35" s="5" t="s">
        <v>20</v>
      </c>
      <c r="C35" s="6" t="s">
        <v>22</v>
      </c>
      <c r="D35" s="6" t="s">
        <v>820</v>
      </c>
      <c r="E35" s="3" t="s">
        <v>55</v>
      </c>
      <c r="F35" s="7"/>
      <c r="G35" s="7"/>
      <c r="H35" s="7"/>
    </row>
  </sheetData>
  <mergeCells count="1">
    <mergeCell ref="B3:C3"/>
  </mergeCells>
  <pageMargins left="0.70866141732283472" right="0.70866141732283472" top="0.74803149606299213" bottom="0.74803149606299213" header="0.31496062992125984" footer="0.31496062992125984"/>
  <pageSetup paperSize="9" orientation="landscape" r:id="rId1"/>
  <headerFooter>
    <oddHeader>&amp;LNortek Security &amp; Technology AS&amp;C&amp;F - &amp;A&amp;RSide__________ av Side_________</oddHeader>
    <oddFooter>&amp;CMERK: NEK-400 punkt 560.9.2
En kurs skal ikke inneholde mer enn 20 armaturer som samlet har en belastning som ikke overstiger 60% av merkeeffekten til kursen. (Sentralavhengig)</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97ab80-770e-4c2a-9a8e-e26f1e10de55">
      <Terms xmlns="http://schemas.microsoft.com/office/infopath/2007/PartnerControls"/>
    </lcf76f155ced4ddcb4097134ff3c332f>
    <TaxCatchAll xmlns="4bb78a73-cfb8-4121-b7b0-7732cad117df" xsi:nil="true"/>
    <SharedWithUsers xmlns="4bb78a73-cfb8-4121-b7b0-7732cad117df">
      <UserInfo>
        <DisplayName>Tom Løkken  Møklegaard</DisplayName>
        <AccountId>94</AccountId>
        <AccountType/>
      </UserInfo>
      <UserInfo>
        <DisplayName>Christopher Teigstad</DisplayName>
        <AccountId>13</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2C6F31EAC128B4DB5C467B04D61D136" ma:contentTypeVersion="15" ma:contentTypeDescription="Create a new document." ma:contentTypeScope="" ma:versionID="6046eea6887da7b6d7fa7d5fcd761094">
  <xsd:schema xmlns:xsd="http://www.w3.org/2001/XMLSchema" xmlns:xs="http://www.w3.org/2001/XMLSchema" xmlns:p="http://schemas.microsoft.com/office/2006/metadata/properties" xmlns:ns2="9497ab80-770e-4c2a-9a8e-e26f1e10de55" xmlns:ns3="4bb78a73-cfb8-4121-b7b0-7732cad117df" targetNamespace="http://schemas.microsoft.com/office/2006/metadata/properties" ma:root="true" ma:fieldsID="68a66530b3161f93d841fda9260d9fab" ns2:_="" ns3:_="">
    <xsd:import namespace="9497ab80-770e-4c2a-9a8e-e26f1e10de55"/>
    <xsd:import namespace="4bb78a73-cfb8-4121-b7b0-7732cad117df"/>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SearchProperties"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97ab80-770e-4c2a-9a8e-e26f1e10de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ca816d4-7601-4608-91e3-084e4239346e"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bb78a73-cfb8-4121-b7b0-7732cad117d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d7c01bb7-8cc9-4a55-9688-5f4653d614b2}" ma:internalName="TaxCatchAll" ma:showField="CatchAllData" ma:web="4bb78a73-cfb8-4121-b7b0-7732cad117d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CBD1A0-082C-40C1-A2F2-7747CFDDDF19}">
  <ds:schemaRefs>
    <ds:schemaRef ds:uri="http://schemas.microsoft.com/sharepoint/v3/contenttype/forms"/>
  </ds:schemaRefs>
</ds:datastoreItem>
</file>

<file path=customXml/itemProps2.xml><?xml version="1.0" encoding="utf-8"?>
<ds:datastoreItem xmlns:ds="http://schemas.openxmlformats.org/officeDocument/2006/customXml" ds:itemID="{A1D5C3B3-6703-4D7B-8CC9-7AE6243561E3}">
  <ds:schemaRefs>
    <ds:schemaRef ds:uri="http://schemas.microsoft.com/office/2006/metadata/properties"/>
    <ds:schemaRef ds:uri="http://schemas.microsoft.com/office/infopath/2007/PartnerControls"/>
    <ds:schemaRef ds:uri="9497ab80-770e-4c2a-9a8e-e26f1e10de55"/>
    <ds:schemaRef ds:uri="4bb78a73-cfb8-4121-b7b0-7732cad117df"/>
  </ds:schemaRefs>
</ds:datastoreItem>
</file>

<file path=customXml/itemProps3.xml><?xml version="1.0" encoding="utf-8"?>
<ds:datastoreItem xmlns:ds="http://schemas.openxmlformats.org/officeDocument/2006/customXml" ds:itemID="{9F87096B-7D73-4D85-B625-8D91DDF626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25</vt:i4>
      </vt:variant>
      <vt:variant>
        <vt:lpstr>Navngitte områder</vt:lpstr>
      </vt:variant>
      <vt:variant>
        <vt:i4>24</vt:i4>
      </vt:variant>
    </vt:vector>
  </HeadingPairs>
  <TitlesOfParts>
    <vt:vector size="49" baseType="lpstr">
      <vt:lpstr>Kalkulering kurser og batteri</vt:lpstr>
      <vt:lpstr>K01</vt:lpstr>
      <vt:lpstr>K02</vt:lpstr>
      <vt:lpstr>K03</vt:lpstr>
      <vt:lpstr>K04</vt:lpstr>
      <vt:lpstr>K05</vt:lpstr>
      <vt:lpstr>K06</vt:lpstr>
      <vt:lpstr>K07</vt:lpstr>
      <vt:lpstr>K08</vt:lpstr>
      <vt:lpstr>K09</vt:lpstr>
      <vt:lpstr>K10</vt:lpstr>
      <vt:lpstr>K11</vt:lpstr>
      <vt:lpstr>K12</vt:lpstr>
      <vt:lpstr>K13</vt:lpstr>
      <vt:lpstr>K14</vt:lpstr>
      <vt:lpstr>K15</vt:lpstr>
      <vt:lpstr>K16</vt:lpstr>
      <vt:lpstr>K17</vt:lpstr>
      <vt:lpstr>K18</vt:lpstr>
      <vt:lpstr>K19</vt:lpstr>
      <vt:lpstr>K20</vt:lpstr>
      <vt:lpstr>K21</vt:lpstr>
      <vt:lpstr>K22</vt:lpstr>
      <vt:lpstr>K23</vt:lpstr>
      <vt:lpstr>K24</vt:lpstr>
      <vt:lpstr>'K01'!Utskriftstitler</vt:lpstr>
      <vt:lpstr>'K02'!Utskriftstitler</vt:lpstr>
      <vt:lpstr>'K03'!Utskriftstitler</vt:lpstr>
      <vt:lpstr>'K04'!Utskriftstitler</vt:lpstr>
      <vt:lpstr>'K05'!Utskriftstitler</vt:lpstr>
      <vt:lpstr>'K06'!Utskriftstitler</vt:lpstr>
      <vt:lpstr>'K07'!Utskriftstitler</vt:lpstr>
      <vt:lpstr>'K08'!Utskriftstitler</vt:lpstr>
      <vt:lpstr>'K09'!Utskriftstitler</vt:lpstr>
      <vt:lpstr>'K10'!Utskriftstitler</vt:lpstr>
      <vt:lpstr>'K11'!Utskriftstitler</vt:lpstr>
      <vt:lpstr>'K12'!Utskriftstitler</vt:lpstr>
      <vt:lpstr>'K13'!Utskriftstitler</vt:lpstr>
      <vt:lpstr>'K14'!Utskriftstitler</vt:lpstr>
      <vt:lpstr>'K15'!Utskriftstitler</vt:lpstr>
      <vt:lpstr>'K16'!Utskriftstitler</vt:lpstr>
      <vt:lpstr>'K17'!Utskriftstitler</vt:lpstr>
      <vt:lpstr>'K18'!Utskriftstitler</vt:lpstr>
      <vt:lpstr>'K19'!Utskriftstitler</vt:lpstr>
      <vt:lpstr>'K20'!Utskriftstitler</vt:lpstr>
      <vt:lpstr>'K21'!Utskriftstitler</vt:lpstr>
      <vt:lpstr>'K22'!Utskriftstitler</vt:lpstr>
      <vt:lpstr>'K23'!Utskriftstitler</vt:lpstr>
      <vt:lpstr>'K24'!Utskriftstitler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Christopher Teigstad</dc:creator>
  <cp:lastModifiedBy>Christopher Teigstad</cp:lastModifiedBy>
  <cp:lastPrinted>2017-01-31T12:01:51Z</cp:lastPrinted>
  <dcterms:created xsi:type="dcterms:W3CDTF">2017-01-30T10:45:45Z</dcterms:created>
  <dcterms:modified xsi:type="dcterms:W3CDTF">2025-05-06T13:39:53Z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0x01010082C6F31EAC128B4DB5C467B04D61D136</vt:lpwstr>
  </property>
  <property fmtid="{D5CDD505-2E9C-101B-9397-08002B2CF9AE}" pid="3" name="Order">
    <vt:r8>207800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y fmtid="{D5CDD505-2E9C-101B-9397-08002B2CF9AE}" pid="10" name="MediaServiceImageTags">
    <vt:lpwstr/>
  </property>
</Properties>
</file>