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drawings/drawing2.xml" ContentType="application/vnd.openxmlformats-officedocument.drawing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tekst.sharepoint.com/sites/DOK-Dokumentsenter/Delte dokumenter/General/01_Brannvarsling/12_Felles/Alarmsender/02_Registreringsskjema/"/>
    </mc:Choice>
  </mc:AlternateContent>
  <xr:revisionPtr revIDLastSave="110" documentId="8_{B320FC28-AB29-4E8D-A28F-4D9AA4DC3A59}" xr6:coauthVersionLast="47" xr6:coauthVersionMax="47" xr10:uidLastSave="{58AD645C-A1D2-414B-8ECC-D35A4E5FF64C}"/>
  <workbookProtection workbookAlgorithmName="SHA-512" workbookHashValue="nksLsl9QmxgKWpBJ9+MZg9TBIVc4B7+L9EEiWTlQnuCGE4ughhb6BwLJavPD7RDdVzYwRuxdcSlZqzGAq+HzZw==" workbookSaltValue="bvxZbp97NMaG9UOFtmKlaQ==" workbookSpinCount="100000" lockStructure="1"/>
  <bookViews>
    <workbookView xWindow="-120" yWindow="-120" windowWidth="29040" windowHeight="15720" xr2:uid="{84688E38-D492-4279-A7E1-234217A59524}"/>
  </bookViews>
  <sheets>
    <sheet name="Overføring BRANNVESEN" sheetId="1" r:id="rId1"/>
    <sheet name="Søknadsskjema Brannvesen" sheetId="2" r:id="rId2"/>
  </sheets>
  <externalReferences>
    <externalReference r:id="rId3"/>
  </externalReferences>
  <definedNames>
    <definedName name="_xlnm.Print_Area" localSheetId="0">'Overføring BRANNVESEN'!$B$2:$U$63</definedName>
    <definedName name="_xlnm.Print_Area" localSheetId="1">'Søknadsskjema Brannvesen'!$B$2:$U$62</definedName>
    <definedName name="Velg_byggverk">[1]Ark1!$A$2:$A$53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2" l="1"/>
  <c r="B10" i="2"/>
  <c r="J10" i="2"/>
  <c r="Q10" i="2"/>
  <c r="M35" i="2"/>
  <c r="C54" i="2"/>
  <c r="C53" i="2"/>
  <c r="C52" i="2"/>
  <c r="C51" i="2"/>
  <c r="C50" i="2"/>
  <c r="C49" i="2"/>
  <c r="C48" i="2"/>
  <c r="C47" i="2"/>
  <c r="C46" i="2"/>
  <c r="C45" i="2"/>
  <c r="B40" i="2"/>
  <c r="L38" i="2"/>
  <c r="I38" i="2"/>
  <c r="B38" i="2"/>
  <c r="O20" i="2"/>
  <c r="B20" i="2"/>
  <c r="I18" i="2"/>
  <c r="G18" i="2"/>
  <c r="B18" i="2"/>
  <c r="L15" i="2"/>
  <c r="G15" i="2"/>
  <c r="B15" i="2"/>
  <c r="B12" i="2"/>
  <c r="D12" i="2"/>
  <c r="N54" i="1"/>
  <c r="O53" i="1"/>
  <c r="L26" i="1"/>
  <c r="B26" i="1"/>
  <c r="F25" i="1"/>
  <c r="B54" i="2"/>
  <c r="B53" i="2"/>
  <c r="B52" i="2"/>
  <c r="B51" i="2"/>
  <c r="B50" i="2"/>
  <c r="B49" i="2"/>
  <c r="B48" i="2"/>
  <c r="B47" i="2"/>
  <c r="B46" i="2"/>
  <c r="B45" i="2"/>
  <c r="E35" i="2"/>
  <c r="K22" i="2"/>
  <c r="B22" i="2"/>
</calcChain>
</file>

<file path=xl/sharedStrings.xml><?xml version="1.0" encoding="utf-8"?>
<sst xmlns="http://schemas.openxmlformats.org/spreadsheetml/2006/main" count="147" uniqueCount="131">
  <si>
    <t>Søknadsskjema Brann 110-sentral</t>
  </si>
  <si>
    <t>Må fylles ut ved nye overføringer til 110-sentral</t>
  </si>
  <si>
    <t>Hvite felter kan innholde informasjon som finnes direkte på forsiden, men kan fylles ut og kvalitetssikres her</t>
  </si>
  <si>
    <t>•</t>
  </si>
  <si>
    <t>Felter merket med • er obligatoriske og må alltid fyllles ut!</t>
  </si>
  <si>
    <t>Lyseblå felterskal ikke fylles ut. Disse feltene er automatisk fylt ut og/eller kun for intern bruk hos Nortek</t>
  </si>
  <si>
    <r>
      <t>1. KUNDEOPPLYSNINGER</t>
    </r>
    <r>
      <rPr>
        <sz val="10"/>
        <rFont val="Garamond"/>
        <family val="1"/>
      </rPr>
      <t xml:space="preserve"> - Eier av objektet</t>
    </r>
  </si>
  <si>
    <r>
      <rPr>
        <b/>
        <sz val="10"/>
        <rFont val="Garamond"/>
        <family val="1"/>
      </rPr>
      <t>Obs!</t>
    </r>
    <r>
      <rPr>
        <sz val="10"/>
        <rFont val="Garamond"/>
        <family val="1"/>
      </rPr>
      <t xml:space="preserve"> Verifiser at opplysningene er korrekte for avtale med Brannvesenet!</t>
    </r>
  </si>
  <si>
    <t>Organisasjon / firmanavn</t>
  </si>
  <si>
    <t>Fakturaadresse</t>
  </si>
  <si>
    <t>Postnummer og poststed</t>
  </si>
  <si>
    <t>Orgnummer</t>
  </si>
  <si>
    <t>Ønsket fakturareferanse</t>
  </si>
  <si>
    <t>2. INSTALLATØROPPLYSNINGER</t>
  </si>
  <si>
    <t>Firma</t>
  </si>
  <si>
    <t>Kontaktperson</t>
  </si>
  <si>
    <t>E-post kontaktperson</t>
  </si>
  <si>
    <t>Telefon kontaktperson</t>
  </si>
  <si>
    <t>3. OBJEKTSOPPLYSNINGER</t>
  </si>
  <si>
    <t xml:space="preserve"> Konvertering eller nyinnstallasjon?</t>
  </si>
  <si>
    <t>Tidl.ID</t>
  </si>
  <si>
    <t>Objektnavn/ID</t>
  </si>
  <si>
    <t>Gårds- og bruksnummer •</t>
  </si>
  <si>
    <t>Ca kvadratmeter areal •</t>
  </si>
  <si>
    <t>Installasjonsadresse</t>
  </si>
  <si>
    <t>Utrykningsadresse (hvis avvik fra installasjonsadresse)•</t>
  </si>
  <si>
    <t>Postnummer og poststed •</t>
  </si>
  <si>
    <t>Brannsentraltype •</t>
  </si>
  <si>
    <t>Brannsentralen plassering •</t>
  </si>
  <si>
    <r>
      <t xml:space="preserve">Nøkkelsafe plassering </t>
    </r>
    <r>
      <rPr>
        <b/>
        <sz val="9"/>
        <rFont val="Garamond"/>
        <family val="1"/>
      </rPr>
      <t>•</t>
    </r>
  </si>
  <si>
    <t>Orienteringsplan plassering</t>
  </si>
  <si>
    <t>Annen angrepspunkt/adkomst, spesielle merknader</t>
  </si>
  <si>
    <r>
      <t xml:space="preserve"> Byggkategori</t>
    </r>
    <r>
      <rPr>
        <b/>
        <sz val="9"/>
        <rFont val="Garamond"/>
        <family val="1"/>
      </rPr>
      <t xml:space="preserve"> •</t>
    </r>
  </si>
  <si>
    <t>Farlig gods?. Hvis ja,  detaljer og plassering i bygget •</t>
  </si>
  <si>
    <t>Døgnbemannet? Tlf Døgnvakt:•</t>
  </si>
  <si>
    <t>4. KONTAKTPERSONER</t>
  </si>
  <si>
    <t>Brannvesenet anbefaler minimum 3 kontaktpersoner</t>
  </si>
  <si>
    <r>
      <t>Navn</t>
    </r>
    <r>
      <rPr>
        <b/>
        <sz val="9"/>
        <rFont val="Garamond"/>
        <family val="1"/>
      </rPr>
      <t xml:space="preserve">  •</t>
    </r>
  </si>
  <si>
    <t>Tittel / funksjon</t>
  </si>
  <si>
    <t>E-post •</t>
  </si>
  <si>
    <t>Telefon •</t>
  </si>
  <si>
    <t xml:space="preserve"> #1 •</t>
  </si>
  <si>
    <t xml:space="preserve"> #2 •</t>
  </si>
  <si>
    <t xml:space="preserve"> #3 •</t>
  </si>
  <si>
    <t>Navn</t>
  </si>
  <si>
    <t>E-post</t>
  </si>
  <si>
    <t>Telefon</t>
  </si>
  <si>
    <t>Brannvernleder •</t>
  </si>
  <si>
    <t>5. INFORMASJON OM ABONNEMENT OG ALARMSENDER</t>
  </si>
  <si>
    <t>Antall overføringsveier (gprs og/eller ip)</t>
  </si>
  <si>
    <t>GSM nummer</t>
  </si>
  <si>
    <t>OHK</t>
  </si>
  <si>
    <t>Forventet i drift fra dato</t>
  </si>
  <si>
    <t>Alarmsenderplassering:•</t>
  </si>
  <si>
    <t>Fylles ut av Nortek:</t>
  </si>
  <si>
    <t>INNGANGER, ALARMER OG SYSTEMMELDINGER</t>
  </si>
  <si>
    <t>Definisjon av hendelse / klartekst for inngangen</t>
  </si>
  <si>
    <t>Kode for alarm</t>
  </si>
  <si>
    <t>Kode for klarmelding</t>
  </si>
  <si>
    <t>Spenning Feil / Spenning OK</t>
  </si>
  <si>
    <t>Batteri Feil / Batteri OK</t>
  </si>
  <si>
    <t>Lokk Av / Lokk På</t>
  </si>
  <si>
    <t>Registert av xSecure. Dato:</t>
  </si>
  <si>
    <t>GSM Brudd / GSM OK</t>
  </si>
  <si>
    <t>IP Brutt / IP OK</t>
  </si>
  <si>
    <t>Navn på operatør:</t>
  </si>
  <si>
    <t>Totalbrudd / Forbindelse gjenopprettet</t>
  </si>
  <si>
    <t>Skjemaet sendes Nortek minimum 2 dager før montasjedato/ pr e-post til: alarmsender@nortek.st</t>
  </si>
  <si>
    <t>Registreringsskjema for alarmsender abonnement</t>
  </si>
  <si>
    <t>Abonnementsavtale mellom xSecure og kunde som angitt i dette skjema.</t>
  </si>
  <si>
    <t>Skjemaet sendes Nortek S&amp;T minimum 2 dager før montasjedato, e-post til: alarmsender@nortek.st</t>
  </si>
  <si>
    <t>1. EIER AV ABONNEMENTET</t>
  </si>
  <si>
    <t>Fakturadresse</t>
  </si>
  <si>
    <t>Orgnummer •</t>
  </si>
  <si>
    <t>Fakturareferanse (EHF) •</t>
  </si>
  <si>
    <t>Kontaktperson for faktura</t>
  </si>
  <si>
    <t>E-post Kontaktperson</t>
  </si>
  <si>
    <t>Telefon Kontaktperson</t>
  </si>
  <si>
    <t>2. INFORMASJON OM INSTALLASJONSTED</t>
  </si>
  <si>
    <t>Gateadresse hvor senderen står/Utrykningssted</t>
  </si>
  <si>
    <t>Alarmsender plassering</t>
  </si>
  <si>
    <t>Alarmansvarlig / Brannvernleder</t>
  </si>
  <si>
    <t>E-post til Alarmansvarlig</t>
  </si>
  <si>
    <t>Telefon Alarmansvarlig</t>
  </si>
  <si>
    <t>3. FORHANDLER OG INSTALLATØR</t>
  </si>
  <si>
    <t>Firmanavn/Forhandler</t>
  </si>
  <si>
    <t>Telefon Installatør</t>
  </si>
  <si>
    <t>4. ABONNEMENTSTYPE</t>
  </si>
  <si>
    <t>TILLEGGSTJENESTER</t>
  </si>
  <si>
    <t>Trykk og velg byggverk med rullgardinen</t>
  </si>
  <si>
    <t>5. ALARMOPPLYSNINGER</t>
  </si>
  <si>
    <t>6. IMEI NUMMER</t>
  </si>
  <si>
    <t>7. UTSTYRSTYPE</t>
  </si>
  <si>
    <r>
      <t>Objektnavn/ID</t>
    </r>
    <r>
      <rPr>
        <sz val="8"/>
        <rFont val="Garamond"/>
        <family val="1"/>
      </rPr>
      <t>:</t>
    </r>
  </si>
  <si>
    <t xml:space="preserve"> Må fylles ut dersom IMEI nr</t>
  </si>
  <si>
    <t>8. ALARMMOTTAKERE</t>
  </si>
  <si>
    <t>Max 4 mottakere i hvert felt. Hvis flere mottakere, bruk punkt 11</t>
  </si>
  <si>
    <t>Navn Mottaker/Vaktselskap/Brannvesen</t>
  </si>
  <si>
    <t>Nummer for sms</t>
  </si>
  <si>
    <t>Nummer for Talevarsling</t>
  </si>
  <si>
    <t>Mottaker A</t>
  </si>
  <si>
    <t>Mottaker B</t>
  </si>
  <si>
    <t>Mottaker C</t>
  </si>
  <si>
    <t>Mottaker D</t>
  </si>
  <si>
    <t>Systemmeldinger *►</t>
  </si>
  <si>
    <t>◄NB! Må fylles ut</t>
  </si>
  <si>
    <r>
      <t>* Se mer info om dette i fanen "info om systemmeldinger".</t>
    </r>
    <r>
      <rPr>
        <b/>
        <sz val="8"/>
        <rFont val="Garamond"/>
        <family val="1"/>
      </rPr>
      <t xml:space="preserve"> </t>
    </r>
    <r>
      <rPr>
        <b/>
        <u/>
        <sz val="8"/>
        <rFont val="Garamond"/>
        <family val="1"/>
      </rPr>
      <t>Uten systemmeldingsmottaker kan ikke Nortek idriftsette</t>
    </r>
    <r>
      <rPr>
        <u/>
        <sz val="8"/>
        <rFont val="Garamond"/>
        <family val="1"/>
      </rPr>
      <t xml:space="preserve"> </t>
    </r>
    <r>
      <rPr>
        <b/>
        <u/>
        <sz val="8"/>
        <rFont val="Garamond"/>
        <family val="1"/>
      </rPr>
      <t>alarmsenderen</t>
    </r>
    <r>
      <rPr>
        <sz val="8"/>
        <rFont val="Garamond"/>
        <family val="1"/>
      </rPr>
      <t xml:space="preserve">. </t>
    </r>
  </si>
  <si>
    <t xml:space="preserve"> Man kan benytte flere mottakere for hver mottakergruppe eller benytte pkt. 11 "Melding til Nortek". </t>
  </si>
  <si>
    <t>9. ALARMKONFIGURASJON</t>
  </si>
  <si>
    <t>Det er ikke nødvendig å fylle ut denne informasjonen dersom innganger ikke skal benyttes.</t>
  </si>
  <si>
    <t>Inngang</t>
  </si>
  <si>
    <t>3state
Digital</t>
  </si>
  <si>
    <t xml:space="preserve">Klartekst for inngang 1-6 (maks 30 tegn) </t>
  </si>
  <si>
    <t xml:space="preserve">  Mottakerfilter</t>
  </si>
  <si>
    <t>Klartekst for inngang 1-10 (maks 30 tegn)</t>
  </si>
  <si>
    <t>nummer</t>
  </si>
  <si>
    <t>(For iO6+ Ekstern)</t>
  </si>
  <si>
    <t xml:space="preserve">   A    B</t>
  </si>
  <si>
    <t xml:space="preserve"> C    D</t>
  </si>
  <si>
    <t>(For iO10+ DUAL 230V)</t>
  </si>
  <si>
    <t>10. SÆRLIG INFORMASJON VED OVERFØRING TIL BRANNVESEN - Sett ett kryss!</t>
  </si>
  <si>
    <t xml:space="preserve">         Nei. Det skal ikke overføres alarmer til Brannvesen</t>
  </si>
  <si>
    <t xml:space="preserve">         Ja. Denne alarmsenderen erstatter tidligere overføring til Brannvesen (Husk å fyll ut eget ark "Søknadskjema Brannvesen")</t>
  </si>
  <si>
    <t xml:space="preserve">         Ja. Dette er en ny overføring til brannvesen (Husk å fyll ut eget ark "Søknadskjema Brannvesen")</t>
  </si>
  <si>
    <t>11. MELDING TIL NORTEK</t>
  </si>
  <si>
    <t>12. SIGNATUR</t>
  </si>
  <si>
    <t>Sted og dato</t>
  </si>
  <si>
    <t>Signatur, fakturamottaker</t>
  </si>
  <si>
    <t>Navn med blokkbokstaver</t>
  </si>
  <si>
    <t xml:space="preserve"> for alarmsender er kjent</t>
  </si>
  <si>
    <t>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</si>
</sst>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&quot;kr&quot;\ #,##0"/>
    <numFmt numFmtId="166" formatCode="###&quot;.&quot;###&quot;.&quot;###&quot;.&quot;###"/>
    <numFmt numFmtId="167" formatCode="&quot;Risikoklasse&quot;\ General"/>
  </numFmts>
  <fonts count="42" x14ac:knownFonts="1">
    <font>
      <sz val="11"/>
      <color theme="1"/>
      <name val="Aptos Narrow"/>
      <family val="2"/>
      <scheme val="minor"/>
    </font>
    <font>
      <sz val="8"/>
      <color rgb="FF000000"/>
      <name val="Tahoma"/>
      <family val="2"/>
    </font>
    <font>
      <b/>
      <sz val="18"/>
      <name val="Garamond"/>
      <family val="1"/>
    </font>
    <font>
      <sz val="8"/>
      <name val="Garamond"/>
      <family val="1"/>
    </font>
    <font>
      <sz val="8"/>
      <name val="Arial"/>
      <family val="2"/>
    </font>
    <font>
      <sz val="10"/>
      <name val="Garamond"/>
      <family val="1"/>
    </font>
    <font>
      <sz val="10"/>
      <name val="Arial"/>
      <family val="2"/>
    </font>
    <font>
      <sz val="14"/>
      <name val="Garamond"/>
      <family val="1"/>
    </font>
    <font>
      <sz val="9"/>
      <name val="Garamond"/>
      <family val="1"/>
    </font>
    <font>
      <b/>
      <sz val="10"/>
      <name val="Garamond"/>
      <family val="1"/>
    </font>
    <font>
      <sz val="10"/>
      <color theme="0"/>
      <name val="Garamond"/>
      <family val="1"/>
    </font>
    <font>
      <u/>
      <sz val="11"/>
      <color theme="10"/>
      <name val="Calibri"/>
      <family val="2"/>
    </font>
    <font>
      <b/>
      <sz val="14"/>
      <name val="Garamond"/>
      <family val="1"/>
    </font>
    <font>
      <sz val="12"/>
      <name val="Garamond"/>
      <family val="1"/>
    </font>
    <font>
      <b/>
      <sz val="9"/>
      <name val="Garamond"/>
      <family val="1"/>
    </font>
    <font>
      <sz val="12"/>
      <color theme="1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i/>
      <sz val="11"/>
      <name val="Garamond"/>
      <family val="1"/>
    </font>
    <font>
      <b/>
      <sz val="12"/>
      <name val="Garamond"/>
      <family val="1"/>
    </font>
    <font>
      <sz val="11"/>
      <color theme="1"/>
      <name val="Garamond"/>
      <family val="1"/>
    </font>
    <font>
      <b/>
      <i/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0"/>
      <color theme="0"/>
      <name val="Garamond"/>
      <family val="1"/>
    </font>
    <font>
      <b/>
      <i/>
      <sz val="10"/>
      <color theme="0"/>
      <name val="Garamond"/>
      <family val="1"/>
    </font>
    <font>
      <sz val="11"/>
      <name val="Garamond"/>
      <family val="1"/>
    </font>
    <font>
      <b/>
      <sz val="15"/>
      <name val="Garamond"/>
      <family val="1"/>
    </font>
    <font>
      <sz val="9"/>
      <name val="Arial"/>
      <family val="2"/>
    </font>
    <font>
      <b/>
      <sz val="8"/>
      <name val="Garamond"/>
      <family val="1"/>
    </font>
    <font>
      <sz val="11"/>
      <name val="Aptos Narrow"/>
      <family val="2"/>
      <scheme val="minor"/>
    </font>
    <font>
      <sz val="8"/>
      <color theme="1"/>
      <name val="Garamond"/>
      <family val="1"/>
    </font>
    <font>
      <sz val="7"/>
      <color theme="1"/>
      <name val="Garamond"/>
      <family val="1"/>
    </font>
    <font>
      <sz val="7"/>
      <name val="Garamond"/>
      <family val="1"/>
    </font>
    <font>
      <b/>
      <sz val="7"/>
      <name val="Garamond"/>
      <family val="1"/>
    </font>
    <font>
      <b/>
      <i/>
      <sz val="9"/>
      <name val="Garamond"/>
      <family val="1"/>
    </font>
    <font>
      <i/>
      <sz val="10"/>
      <name val="Garamond"/>
      <family val="1"/>
    </font>
    <font>
      <b/>
      <u/>
      <sz val="8"/>
      <name val="Garamond"/>
      <family val="1"/>
    </font>
    <font>
      <u/>
      <sz val="8"/>
      <name val="Garamond"/>
      <family val="1"/>
    </font>
    <font>
      <sz val="8"/>
      <color theme="0"/>
      <name val="Garamond"/>
      <family val="1"/>
    </font>
    <font>
      <b/>
      <i/>
      <sz val="10"/>
      <name val="Garamond"/>
      <family val="1"/>
    </font>
    <font>
      <i/>
      <sz val="9"/>
      <name val="Garamond"/>
      <family val="1"/>
    </font>
    <font>
      <b/>
      <sz val="11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AC2E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4C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53">
    <xf numFmtId="0" fontId="0" fillId="0" borderId="0" xfId="0"/>
    <xf numFmtId="0" fontId="0" fillId="3" borderId="0" xfId="0" applyFill="1"/>
    <xf numFmtId="0" fontId="41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0" fontId="9" fillId="4" borderId="11" xfId="0" applyFont="1" applyFill="1" applyBorder="1" applyAlignment="1">
      <alignment vertical="center"/>
    </xf>
    <xf numFmtId="0" fontId="9" fillId="4" borderId="12" xfId="0" applyFont="1" applyFill="1" applyBorder="1" applyAlignment="1">
      <alignment vertical="center"/>
    </xf>
    <xf numFmtId="0" fontId="9" fillId="4" borderId="15" xfId="0" applyFont="1" applyFill="1" applyBorder="1" applyAlignment="1">
      <alignment vertical="center"/>
    </xf>
    <xf numFmtId="0" fontId="3" fillId="2" borderId="4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4" xfId="0" applyFont="1" applyFill="1" applyBorder="1" applyAlignment="1">
      <alignment vertical="top"/>
    </xf>
    <xf numFmtId="0" fontId="5" fillId="2" borderId="0" xfId="0" applyFont="1" applyFill="1" applyAlignment="1">
      <alignment vertical="center"/>
    </xf>
    <xf numFmtId="0" fontId="25" fillId="2" borderId="0" xfId="0" applyFont="1" applyFill="1"/>
    <xf numFmtId="0" fontId="14" fillId="2" borderId="0" xfId="0" applyFont="1" applyFill="1" applyAlignment="1">
      <alignment vertical="center"/>
    </xf>
    <xf numFmtId="0" fontId="28" fillId="2" borderId="0" xfId="0" applyFont="1" applyFill="1"/>
    <xf numFmtId="0" fontId="28" fillId="2" borderId="0" xfId="0" applyFont="1" applyFill="1" applyAlignment="1">
      <alignment vertical="top"/>
    </xf>
    <xf numFmtId="0" fontId="40" fillId="4" borderId="12" xfId="0" applyFont="1" applyFill="1" applyBorder="1" applyAlignment="1">
      <alignment vertical="center"/>
    </xf>
    <xf numFmtId="0" fontId="25" fillId="4" borderId="12" xfId="0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4" borderId="12" xfId="0" applyFont="1" applyFill="1" applyBorder="1"/>
    <xf numFmtId="0" fontId="3" fillId="2" borderId="4" xfId="0" applyFont="1" applyFill="1" applyBorder="1" applyAlignment="1">
      <alignment horizontal="left"/>
    </xf>
    <xf numFmtId="0" fontId="3" fillId="2" borderId="12" xfId="0" applyFont="1" applyFill="1" applyBorder="1"/>
    <xf numFmtId="0" fontId="3" fillId="2" borderId="15" xfId="0" applyFont="1" applyFill="1" applyBorder="1"/>
    <xf numFmtId="0" fontId="5" fillId="2" borderId="14" xfId="0" applyFont="1" applyFill="1" applyBorder="1" applyAlignment="1">
      <alignment horizontal="center" vertical="center"/>
    </xf>
    <xf numFmtId="0" fontId="38" fillId="2" borderId="7" xfId="0" applyFont="1" applyFill="1" applyBorder="1"/>
    <xf numFmtId="0" fontId="38" fillId="2" borderId="50" xfId="0" applyFont="1" applyFill="1" applyBorder="1"/>
    <xf numFmtId="0" fontId="38" fillId="2" borderId="49" xfId="0" applyFont="1" applyFill="1" applyBorder="1"/>
    <xf numFmtId="0" fontId="5" fillId="2" borderId="11" xfId="0" applyFont="1" applyFill="1" applyBorder="1" applyAlignment="1">
      <alignment horizontal="center" vertical="center"/>
    </xf>
    <xf numFmtId="0" fontId="38" fillId="2" borderId="50" xfId="0" applyFont="1" applyFill="1" applyBorder="1" applyAlignment="1">
      <alignment horizontal="left"/>
    </xf>
    <xf numFmtId="0" fontId="38" fillId="2" borderId="41" xfId="0" applyFont="1" applyFill="1" applyBorder="1"/>
    <xf numFmtId="0" fontId="3" fillId="2" borderId="18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8" fillId="2" borderId="28" xfId="0" applyFont="1" applyFill="1" applyBorder="1" applyAlignment="1">
      <alignment vertical="center"/>
    </xf>
    <xf numFmtId="0" fontId="38" fillId="2" borderId="16" xfId="0" applyFont="1" applyFill="1" applyBorder="1" applyAlignment="1">
      <alignment vertical="center"/>
    </xf>
    <xf numFmtId="0" fontId="38" fillId="2" borderId="19" xfId="0" applyFont="1" applyFill="1" applyBorder="1" applyAlignment="1">
      <alignment vertical="center"/>
    </xf>
    <xf numFmtId="0" fontId="3" fillId="2" borderId="8" xfId="0" applyFont="1" applyFill="1" applyBorder="1" applyAlignment="1">
      <alignment vertical="top"/>
    </xf>
    <xf numFmtId="0" fontId="3" fillId="2" borderId="9" xfId="0" applyFont="1" applyFill="1" applyBorder="1" applyAlignment="1">
      <alignment vertical="center"/>
    </xf>
    <xf numFmtId="0" fontId="38" fillId="2" borderId="32" xfId="0" applyFont="1" applyFill="1" applyBorder="1" applyAlignment="1">
      <alignment vertical="center"/>
    </xf>
    <xf numFmtId="0" fontId="38" fillId="2" borderId="9" xfId="0" applyFont="1" applyFill="1" applyBorder="1" applyAlignment="1">
      <alignment vertical="center"/>
    </xf>
    <xf numFmtId="0" fontId="38" fillId="2" borderId="10" xfId="0" applyFont="1" applyFill="1" applyBorder="1" applyAlignment="1">
      <alignment vertical="center"/>
    </xf>
    <xf numFmtId="0" fontId="9" fillId="4" borderId="47" xfId="0" applyFont="1" applyFill="1" applyBorder="1" applyAlignment="1">
      <alignment vertical="center"/>
    </xf>
    <xf numFmtId="0" fontId="9" fillId="4" borderId="42" xfId="0" applyFont="1" applyFill="1" applyBorder="1" applyAlignment="1">
      <alignment vertical="center"/>
    </xf>
    <xf numFmtId="0" fontId="39" fillId="4" borderId="42" xfId="0" applyFont="1" applyFill="1" applyBorder="1" applyAlignment="1">
      <alignment vertical="center"/>
    </xf>
    <xf numFmtId="0" fontId="40" fillId="4" borderId="42" xfId="0" applyFont="1" applyFill="1" applyBorder="1" applyAlignment="1">
      <alignment vertical="center"/>
    </xf>
    <xf numFmtId="0" fontId="9" fillId="4" borderId="43" xfId="0" applyFont="1" applyFill="1" applyBorder="1" applyAlignment="1">
      <alignment vertical="center"/>
    </xf>
    <xf numFmtId="0" fontId="3" fillId="2" borderId="48" xfId="0" applyFont="1" applyFill="1" applyBorder="1"/>
    <xf numFmtId="0" fontId="8" fillId="2" borderId="29" xfId="0" applyFont="1" applyFill="1" applyBorder="1"/>
    <xf numFmtId="0" fontId="3" fillId="2" borderId="35" xfId="0" applyFont="1" applyFill="1" applyBorder="1"/>
    <xf numFmtId="0" fontId="8" fillId="2" borderId="0" xfId="0" applyFont="1" applyFill="1"/>
    <xf numFmtId="0" fontId="3" fillId="2" borderId="29" xfId="0" applyFont="1" applyFill="1" applyBorder="1"/>
    <xf numFmtId="0" fontId="3" fillId="2" borderId="36" xfId="0" applyFont="1" applyFill="1" applyBorder="1" applyAlignment="1">
      <alignment vertical="top"/>
    </xf>
    <xf numFmtId="0" fontId="3" fillId="2" borderId="29" xfId="0" applyFont="1" applyFill="1" applyBorder="1" applyAlignment="1">
      <alignment vertical="top"/>
    </xf>
    <xf numFmtId="0" fontId="3" fillId="2" borderId="41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vertical="top"/>
    </xf>
    <xf numFmtId="0" fontId="3" fillId="2" borderId="42" xfId="0" applyFont="1" applyFill="1" applyBorder="1" applyAlignment="1">
      <alignment vertical="top"/>
    </xf>
    <xf numFmtId="0" fontId="3" fillId="2" borderId="42" xfId="0" applyFont="1" applyFill="1" applyBorder="1"/>
    <xf numFmtId="0" fontId="3" fillId="2" borderId="43" xfId="0" applyFont="1" applyFill="1" applyBorder="1" applyAlignment="1">
      <alignment horizontal="left" vertical="center"/>
    </xf>
    <xf numFmtId="0" fontId="28" fillId="2" borderId="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vertical="center"/>
    </xf>
    <xf numFmtId="0" fontId="32" fillId="2" borderId="0" xfId="0" applyFont="1" applyFill="1" applyAlignment="1">
      <alignment vertical="top" wrapText="1"/>
    </xf>
    <xf numFmtId="0" fontId="32" fillId="2" borderId="5" xfId="0" applyFont="1" applyFill="1" applyBorder="1" applyAlignment="1">
      <alignment vertical="top" wrapText="1"/>
    </xf>
    <xf numFmtId="0" fontId="3" fillId="2" borderId="8" xfId="0" applyFont="1" applyFill="1" applyBorder="1"/>
    <xf numFmtId="0" fontId="3" fillId="2" borderId="9" xfId="0" applyFont="1" applyFill="1" applyBorder="1"/>
    <xf numFmtId="0" fontId="5" fillId="2" borderId="9" xfId="0" applyFont="1" applyFill="1" applyBorder="1" applyAlignment="1">
      <alignment vertical="center"/>
    </xf>
    <xf numFmtId="0" fontId="3" fillId="2" borderId="46" xfId="0" applyFont="1" applyFill="1" applyBorder="1"/>
    <xf numFmtId="0" fontId="28" fillId="2" borderId="9" xfId="0" applyFont="1" applyFill="1" applyBorder="1" applyAlignment="1">
      <alignment horizontal="left" vertical="top" indent="3"/>
    </xf>
    <xf numFmtId="0" fontId="33" fillId="2" borderId="9" xfId="0" applyFont="1" applyFill="1" applyBorder="1" applyAlignment="1">
      <alignment vertical="top" wrapText="1"/>
    </xf>
    <xf numFmtId="0" fontId="32" fillId="2" borderId="9" xfId="0" applyFont="1" applyFill="1" applyBorder="1" applyAlignment="1">
      <alignment vertical="top" wrapText="1"/>
    </xf>
    <xf numFmtId="0" fontId="32" fillId="2" borderId="10" xfId="0" applyFont="1" applyFill="1" applyBorder="1" applyAlignment="1">
      <alignment vertical="top" wrapText="1"/>
    </xf>
    <xf numFmtId="0" fontId="9" fillId="4" borderId="4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34" fillId="4" borderId="0" xfId="0" applyFont="1" applyFill="1" applyAlignment="1">
      <alignment vertical="center"/>
    </xf>
    <xf numFmtId="0" fontId="35" fillId="4" borderId="0" xfId="0" applyFont="1" applyFill="1" applyAlignment="1">
      <alignment vertical="center"/>
    </xf>
    <xf numFmtId="0" fontId="9" fillId="4" borderId="5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28" fillId="2" borderId="4" xfId="0" applyFont="1" applyFill="1" applyBorder="1"/>
    <xf numFmtId="0" fontId="3" fillId="2" borderId="34" xfId="0" applyFont="1" applyFill="1" applyBorder="1"/>
    <xf numFmtId="0" fontId="3" fillId="2" borderId="2" xfId="0" applyFont="1" applyFill="1" applyBorder="1"/>
    <xf numFmtId="0" fontId="3" fillId="2" borderId="45" xfId="0" applyFont="1" applyFill="1" applyBorder="1"/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/>
    <xf numFmtId="0" fontId="3" fillId="2" borderId="29" xfId="0" applyFont="1" applyFill="1" applyBorder="1" applyAlignment="1">
      <alignment vertical="center"/>
    </xf>
    <xf numFmtId="165" fontId="3" fillId="2" borderId="42" xfId="0" applyNumberFormat="1" applyFont="1" applyFill="1" applyBorder="1" applyAlignment="1">
      <alignment horizontal="right"/>
    </xf>
    <xf numFmtId="165" fontId="30" fillId="2" borderId="29" xfId="0" applyNumberFormat="1" applyFont="1" applyFill="1" applyBorder="1" applyAlignment="1">
      <alignment horizontal="right"/>
    </xf>
    <xf numFmtId="0" fontId="30" fillId="2" borderId="0" xfId="0" applyFont="1" applyFill="1"/>
    <xf numFmtId="0" fontId="30" fillId="2" borderId="42" xfId="0" applyFont="1" applyFill="1" applyBorder="1"/>
    <xf numFmtId="166" fontId="30" fillId="2" borderId="0" xfId="0" applyNumberFormat="1" applyFont="1" applyFill="1"/>
    <xf numFmtId="0" fontId="31" fillId="2" borderId="0" xfId="0" applyFont="1" applyFill="1" applyAlignment="1">
      <alignment vertical="top"/>
    </xf>
    <xf numFmtId="0" fontId="31" fillId="2" borderId="5" xfId="0" applyFont="1" applyFill="1" applyBorder="1" applyAlignment="1">
      <alignment vertical="top"/>
    </xf>
    <xf numFmtId="0" fontId="14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top"/>
    </xf>
    <xf numFmtId="0" fontId="9" fillId="2" borderId="12" xfId="0" applyFont="1" applyFill="1" applyBorder="1" applyAlignment="1">
      <alignment vertical="center"/>
    </xf>
    <xf numFmtId="0" fontId="30" fillId="2" borderId="13" xfId="0" applyFont="1" applyFill="1" applyBorder="1"/>
    <xf numFmtId="0" fontId="30" fillId="2" borderId="12" xfId="0" applyFont="1" applyFill="1" applyBorder="1"/>
    <xf numFmtId="0" fontId="23" fillId="2" borderId="42" xfId="0" applyFont="1" applyFill="1" applyBorder="1"/>
    <xf numFmtId="0" fontId="13" fillId="2" borderId="42" xfId="0" applyFont="1" applyFill="1" applyBorder="1" applyAlignment="1">
      <alignment vertical="center"/>
    </xf>
    <xf numFmtId="0" fontId="31" fillId="2" borderId="12" xfId="0" applyFont="1" applyFill="1" applyBorder="1" applyAlignment="1">
      <alignment vertical="top"/>
    </xf>
    <xf numFmtId="0" fontId="31" fillId="2" borderId="15" xfId="0" applyFont="1" applyFill="1" applyBorder="1" applyAlignment="1">
      <alignment vertical="top"/>
    </xf>
    <xf numFmtId="0" fontId="9" fillId="4" borderId="20" xfId="0" applyFont="1" applyFill="1" applyBorder="1" applyAlignment="1">
      <alignment vertical="center"/>
    </xf>
    <xf numFmtId="0" fontId="9" fillId="4" borderId="21" xfId="0" applyFont="1" applyFill="1" applyBorder="1" applyAlignment="1">
      <alignment vertical="center"/>
    </xf>
    <xf numFmtId="0" fontId="9" fillId="4" borderId="31" xfId="0" applyFont="1" applyFill="1" applyBorder="1" applyAlignment="1">
      <alignment vertical="center"/>
    </xf>
    <xf numFmtId="0" fontId="9" fillId="4" borderId="30" xfId="0" applyFont="1" applyFill="1" applyBorder="1" applyAlignment="1">
      <alignment vertical="center"/>
    </xf>
    <xf numFmtId="0" fontId="9" fillId="4" borderId="22" xfId="0" applyFont="1" applyFill="1" applyBorder="1" applyAlignment="1">
      <alignment vertical="center"/>
    </xf>
    <xf numFmtId="165" fontId="3" fillId="2" borderId="0" xfId="0" applyNumberFormat="1" applyFont="1" applyFill="1"/>
    <xf numFmtId="165" fontId="30" fillId="2" borderId="29" xfId="0" applyNumberFormat="1" applyFont="1" applyFill="1" applyBorder="1"/>
    <xf numFmtId="166" fontId="17" fillId="2" borderId="35" xfId="0" applyNumberFormat="1" applyFont="1" applyFill="1" applyBorder="1"/>
    <xf numFmtId="167" fontId="3" fillId="2" borderId="0" xfId="0" applyNumberFormat="1" applyFont="1" applyFill="1" applyAlignment="1">
      <alignment vertical="center"/>
    </xf>
    <xf numFmtId="165" fontId="30" fillId="2" borderId="0" xfId="0" applyNumberFormat="1" applyFont="1" applyFill="1"/>
    <xf numFmtId="0" fontId="3" fillId="2" borderId="0" xfId="0" applyFont="1" applyFill="1" applyAlignment="1">
      <alignment vertical="center" wrapText="1"/>
    </xf>
    <xf numFmtId="165" fontId="17" fillId="2" borderId="0" xfId="0" applyNumberFormat="1" applyFont="1" applyFill="1"/>
    <xf numFmtId="0" fontId="9" fillId="4" borderId="35" xfId="0" applyFont="1" applyFill="1" applyBorder="1" applyAlignment="1">
      <alignment vertical="center"/>
    </xf>
    <xf numFmtId="0" fontId="9" fillId="4" borderId="29" xfId="0" applyFont="1" applyFill="1" applyBorder="1" applyAlignment="1">
      <alignment vertical="center"/>
    </xf>
    <xf numFmtId="0" fontId="3" fillId="2" borderId="1" xfId="0" applyFont="1" applyFill="1" applyBorder="1"/>
    <xf numFmtId="0" fontId="30" fillId="2" borderId="2" xfId="0" applyFont="1" applyFill="1" applyBorder="1"/>
    <xf numFmtId="165" fontId="30" fillId="2" borderId="2" xfId="0" applyNumberFormat="1" applyFont="1" applyFill="1" applyBorder="1" applyAlignment="1">
      <alignment horizontal="right"/>
    </xf>
    <xf numFmtId="0" fontId="30" fillId="2" borderId="3" xfId="0" applyFont="1" applyFill="1" applyBorder="1"/>
    <xf numFmtId="0" fontId="8" fillId="2" borderId="24" xfId="0" applyFont="1" applyFill="1" applyBorder="1" applyAlignment="1">
      <alignment vertical="center"/>
    </xf>
    <xf numFmtId="0" fontId="8" fillId="2" borderId="25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29" fillId="2" borderId="24" xfId="0" applyFont="1" applyFill="1" applyBorder="1" applyAlignment="1">
      <alignment vertical="center"/>
    </xf>
    <xf numFmtId="0" fontId="8" fillId="2" borderId="27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14" fillId="2" borderId="12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26" fillId="2" borderId="1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 vertical="top"/>
    </xf>
    <xf numFmtId="0" fontId="27" fillId="2" borderId="0" xfId="0" applyFont="1" applyFill="1"/>
    <xf numFmtId="0" fontId="4" fillId="2" borderId="0" xfId="0" applyFont="1" applyFill="1"/>
    <xf numFmtId="0" fontId="4" fillId="2" borderId="5" xfId="0" applyFont="1" applyFill="1" applyBorder="1"/>
    <xf numFmtId="0" fontId="2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4" xfId="0" applyFont="1" applyFill="1" applyBorder="1"/>
    <xf numFmtId="0" fontId="28" fillId="4" borderId="22" xfId="0" applyFont="1" applyFill="1" applyBorder="1" applyAlignment="1">
      <alignment horizontal="right" vertical="center"/>
    </xf>
    <xf numFmtId="0" fontId="20" fillId="3" borderId="0" xfId="0" applyFont="1" applyFill="1"/>
    <xf numFmtId="0" fontId="9" fillId="2" borderId="38" xfId="0" applyFont="1" applyFill="1" applyBorder="1" applyAlignment="1">
      <alignment vertical="center"/>
    </xf>
    <xf numFmtId="0" fontId="9" fillId="2" borderId="39" xfId="0" applyFont="1" applyFill="1" applyBorder="1" applyAlignment="1">
      <alignment vertical="center"/>
    </xf>
    <xf numFmtId="0" fontId="9" fillId="2" borderId="40" xfId="0" applyFont="1" applyFill="1" applyBorder="1" applyAlignment="1">
      <alignment vertical="center"/>
    </xf>
    <xf numFmtId="0" fontId="3" fillId="2" borderId="32" xfId="0" applyFont="1" applyFill="1" applyBorder="1"/>
    <xf numFmtId="0" fontId="3" fillId="2" borderId="2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21" fillId="3" borderId="0" xfId="0" applyFont="1" applyFill="1"/>
    <xf numFmtId="0" fontId="22" fillId="3" borderId="0" xfId="0" applyFont="1" applyFill="1"/>
    <xf numFmtId="0" fontId="23" fillId="5" borderId="1" xfId="0" applyFont="1" applyFill="1" applyBorder="1" applyAlignment="1">
      <alignment vertical="center"/>
    </xf>
    <xf numFmtId="0" fontId="23" fillId="5" borderId="2" xfId="0" applyFont="1" applyFill="1" applyBorder="1" applyAlignment="1">
      <alignment vertical="center"/>
    </xf>
    <xf numFmtId="0" fontId="24" fillId="5" borderId="2" xfId="0" applyFont="1" applyFill="1" applyBorder="1" applyAlignment="1">
      <alignment vertical="center"/>
    </xf>
    <xf numFmtId="0" fontId="23" fillId="5" borderId="3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5" fillId="2" borderId="11" xfId="0" applyFont="1" applyFill="1" applyBorder="1" applyAlignment="1">
      <alignment vertical="center"/>
    </xf>
    <xf numFmtId="0" fontId="18" fillId="4" borderId="0" xfId="0" applyFont="1" applyFill="1" applyAlignment="1">
      <alignment vertical="center"/>
    </xf>
    <xf numFmtId="0" fontId="3" fillId="2" borderId="23" xfId="0" applyFont="1" applyFill="1" applyBorder="1" applyAlignment="1">
      <alignment vertical="center"/>
    </xf>
    <xf numFmtId="0" fontId="8" fillId="2" borderId="26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3" borderId="10" xfId="0" applyFont="1" applyFill="1" applyBorder="1"/>
    <xf numFmtId="0" fontId="17" fillId="3" borderId="32" xfId="0" applyFont="1" applyFill="1" applyBorder="1" applyAlignment="1">
      <alignment vertical="center" wrapText="1"/>
    </xf>
    <xf numFmtId="0" fontId="17" fillId="0" borderId="9" xfId="0" applyFont="1" applyBorder="1" applyAlignment="1">
      <alignment vertical="center"/>
    </xf>
    <xf numFmtId="0" fontId="16" fillId="3" borderId="29" xfId="0" applyFont="1" applyFill="1" applyBorder="1" applyAlignment="1">
      <alignment vertical="center" wrapText="1"/>
    </xf>
    <xf numFmtId="0" fontId="17" fillId="3" borderId="0" xfId="0" applyFont="1" applyFill="1" applyAlignment="1">
      <alignment vertical="center"/>
    </xf>
    <xf numFmtId="0" fontId="3" fillId="3" borderId="0" xfId="0" applyFont="1" applyFill="1"/>
    <xf numFmtId="0" fontId="3" fillId="3" borderId="5" xfId="0" applyFont="1" applyFill="1" applyBorder="1"/>
    <xf numFmtId="0" fontId="16" fillId="3" borderId="28" xfId="0" applyFont="1" applyFill="1" applyBorder="1" applyAlignment="1">
      <alignment vertical="center" wrapText="1"/>
    </xf>
    <xf numFmtId="0" fontId="17" fillId="3" borderId="16" xfId="0" applyFont="1" applyFill="1" applyBorder="1" applyAlignment="1">
      <alignment vertical="center"/>
    </xf>
    <xf numFmtId="0" fontId="3" fillId="3" borderId="16" xfId="0" applyFont="1" applyFill="1" applyBorder="1"/>
    <xf numFmtId="0" fontId="3" fillId="3" borderId="19" xfId="0" applyFont="1" applyFill="1" applyBorder="1"/>
    <xf numFmtId="0" fontId="8" fillId="2" borderId="28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2" fillId="2" borderId="1" xfId="0" applyFont="1" applyFill="1" applyBorder="1"/>
    <xf numFmtId="0" fontId="4" fillId="2" borderId="3" xfId="0" applyFont="1" applyFill="1" applyBorder="1"/>
    <xf numFmtId="0" fontId="5" fillId="2" borderId="4" xfId="0" applyFont="1" applyFill="1" applyBorder="1"/>
    <xf numFmtId="0" fontId="5" fillId="2" borderId="0" xfId="0" applyFont="1" applyFill="1"/>
    <xf numFmtId="0" fontId="6" fillId="2" borderId="0" xfId="0" applyFont="1" applyFill="1"/>
    <xf numFmtId="0" fontId="6" fillId="2" borderId="5" xfId="0" applyFont="1" applyFill="1" applyBorder="1"/>
    <xf numFmtId="0" fontId="0" fillId="3" borderId="5" xfId="0" applyFill="1" applyBorder="1"/>
    <xf numFmtId="0" fontId="3" fillId="3" borderId="14" xfId="0" applyFont="1" applyFill="1" applyBorder="1"/>
    <xf numFmtId="0" fontId="3" fillId="3" borderId="14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10" fillId="2" borderId="0" xfId="0" applyFont="1" applyFill="1" applyAlignment="1">
      <alignment vertical="center"/>
    </xf>
    <xf numFmtId="0" fontId="15" fillId="0" borderId="18" xfId="0" applyFont="1" applyBorder="1" applyAlignment="1" applyProtection="1">
      <alignment horizontal="left" vertical="top" wrapText="1" readingOrder="1"/>
      <protection locked="0"/>
    </xf>
    <xf numFmtId="0" fontId="15" fillId="0" borderId="16" xfId="0" applyFont="1" applyBorder="1" applyAlignment="1" applyProtection="1">
      <alignment horizontal="left" vertical="top" wrapText="1" readingOrder="1"/>
      <protection locked="0"/>
    </xf>
    <xf numFmtId="0" fontId="15" fillId="0" borderId="19" xfId="0" applyFont="1" applyBorder="1" applyAlignment="1" applyProtection="1">
      <alignment horizontal="left" vertical="top" wrapText="1" readingOrder="1"/>
      <protection locked="0"/>
    </xf>
    <xf numFmtId="0" fontId="15" fillId="0" borderId="47" xfId="0" applyFont="1" applyBorder="1" applyAlignment="1" applyProtection="1">
      <alignment horizontal="left" vertical="top" wrapText="1" readingOrder="1"/>
      <protection locked="0"/>
    </xf>
    <xf numFmtId="0" fontId="15" fillId="0" borderId="42" xfId="0" applyFont="1" applyBorder="1" applyAlignment="1" applyProtection="1">
      <alignment horizontal="left" vertical="top" wrapText="1" readingOrder="1"/>
      <protection locked="0"/>
    </xf>
    <xf numFmtId="0" fontId="15" fillId="0" borderId="43" xfId="0" applyFont="1" applyBorder="1" applyAlignment="1" applyProtection="1">
      <alignment horizontal="left" vertical="top" wrapText="1" readingOrder="1"/>
      <protection locked="0"/>
    </xf>
    <xf numFmtId="0" fontId="15" fillId="3" borderId="11" xfId="0" applyFont="1" applyFill="1" applyBorder="1" applyAlignment="1" applyProtection="1">
      <alignment horizontal="left"/>
      <protection locked="0"/>
    </xf>
    <xf numFmtId="0" fontId="15" fillId="3" borderId="12" xfId="0" applyFont="1" applyFill="1" applyBorder="1" applyAlignment="1" applyProtection="1">
      <alignment horizontal="left"/>
      <protection locked="0"/>
    </xf>
    <xf numFmtId="0" fontId="15" fillId="3" borderId="13" xfId="0" applyFont="1" applyFill="1" applyBorder="1" applyAlignment="1" applyProtection="1">
      <alignment horizontal="left"/>
      <protection locked="0"/>
    </xf>
    <xf numFmtId="0" fontId="15" fillId="3" borderId="14" xfId="0" applyFont="1" applyFill="1" applyBorder="1" applyAlignment="1" applyProtection="1">
      <alignment horizontal="left"/>
      <protection locked="0"/>
    </xf>
    <xf numFmtId="0" fontId="15" fillId="3" borderId="15" xfId="0" applyFont="1" applyFill="1" applyBorder="1" applyAlignment="1" applyProtection="1">
      <alignment horizontal="left"/>
      <protection locked="0"/>
    </xf>
    <xf numFmtId="0" fontId="25" fillId="3" borderId="13" xfId="0" applyFont="1" applyFill="1" applyBorder="1" applyAlignment="1" applyProtection="1">
      <alignment horizontal="left"/>
      <protection locked="0"/>
    </xf>
    <xf numFmtId="0" fontId="25" fillId="3" borderId="12" xfId="0" applyFont="1" applyFill="1" applyBorder="1" applyAlignment="1" applyProtection="1">
      <alignment horizontal="left"/>
      <protection locked="0"/>
    </xf>
    <xf numFmtId="0" fontId="25" fillId="3" borderId="14" xfId="0" applyFont="1" applyFill="1" applyBorder="1" applyAlignment="1" applyProtection="1">
      <alignment horizontal="left"/>
      <protection locked="0"/>
    </xf>
    <xf numFmtId="0" fontId="9" fillId="2" borderId="0" xfId="0" applyFont="1" applyFill="1" applyAlignment="1">
      <alignment horizontal="right"/>
    </xf>
    <xf numFmtId="0" fontId="9" fillId="2" borderId="35" xfId="0" applyFont="1" applyFill="1" applyBorder="1" applyAlignment="1">
      <alignment horizontal="right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23" fillId="6" borderId="11" xfId="0" applyFont="1" applyFill="1" applyBorder="1" applyAlignment="1">
      <alignment horizontal="right" vertical="center"/>
    </xf>
    <xf numFmtId="0" fontId="23" fillId="6" borderId="12" xfId="0" applyFont="1" applyFill="1" applyBorder="1" applyAlignment="1">
      <alignment horizontal="right" vertical="center"/>
    </xf>
    <xf numFmtId="0" fontId="23" fillId="6" borderId="14" xfId="0" applyFont="1" applyFill="1" applyBorder="1" applyAlignment="1">
      <alignment horizontal="right" vertical="center"/>
    </xf>
    <xf numFmtId="0" fontId="15" fillId="0" borderId="13" xfId="0" applyFont="1" applyBorder="1" applyAlignment="1" applyProtection="1">
      <alignment horizontal="left" wrapText="1"/>
      <protection locked="0"/>
    </xf>
    <xf numFmtId="0" fontId="15" fillId="0" borderId="12" xfId="0" applyFont="1" applyBorder="1" applyAlignment="1" applyProtection="1">
      <alignment horizontal="left" wrapText="1"/>
      <protection locked="0"/>
    </xf>
    <xf numFmtId="0" fontId="15" fillId="0" borderId="14" xfId="0" applyFont="1" applyBorder="1" applyAlignment="1" applyProtection="1">
      <alignment horizontal="left" wrapText="1"/>
      <protection locked="0"/>
    </xf>
    <xf numFmtId="0" fontId="13" fillId="0" borderId="13" xfId="1" applyFont="1" applyFill="1" applyBorder="1" applyAlignment="1" applyProtection="1">
      <alignment horizontal="left" wrapText="1"/>
      <protection locked="0"/>
    </xf>
    <xf numFmtId="0" fontId="13" fillId="0" borderId="12" xfId="1" applyFont="1" applyFill="1" applyBorder="1" applyAlignment="1" applyProtection="1">
      <alignment horizontal="left" wrapText="1"/>
      <protection locked="0"/>
    </xf>
    <xf numFmtId="0" fontId="13" fillId="0" borderId="16" xfId="1" applyFont="1" applyFill="1" applyBorder="1" applyAlignment="1" applyProtection="1">
      <alignment horizontal="left" wrapText="1"/>
      <protection locked="0"/>
    </xf>
    <xf numFmtId="0" fontId="13" fillId="0" borderId="14" xfId="1" applyFont="1" applyFill="1" applyBorder="1" applyAlignment="1" applyProtection="1">
      <alignment horizontal="left" wrapText="1"/>
      <protection locked="0"/>
    </xf>
    <xf numFmtId="0" fontId="23" fillId="6" borderId="12" xfId="0" applyFont="1" applyFill="1" applyBorder="1" applyAlignment="1">
      <alignment horizontal="center" vertical="center"/>
    </xf>
    <xf numFmtId="0" fontId="23" fillId="6" borderId="15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 textRotation="90" wrapText="1"/>
    </xf>
    <xf numFmtId="0" fontId="3" fillId="2" borderId="50" xfId="0" applyFont="1" applyFill="1" applyBorder="1" applyAlignment="1">
      <alignment horizontal="center" vertical="center" textRotation="90" wrapText="1"/>
    </xf>
    <xf numFmtId="0" fontId="5" fillId="2" borderId="11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13" fillId="0" borderId="13" xfId="0" applyFont="1" applyBorder="1" applyAlignment="1" applyProtection="1">
      <alignment horizontal="left" wrapText="1"/>
      <protection locked="0"/>
    </xf>
    <xf numFmtId="0" fontId="13" fillId="0" borderId="12" xfId="0" applyFont="1" applyBorder="1" applyAlignment="1" applyProtection="1">
      <alignment horizontal="left" wrapText="1"/>
      <protection locked="0"/>
    </xf>
    <xf numFmtId="0" fontId="13" fillId="0" borderId="14" xfId="0" applyFont="1" applyBorder="1" applyAlignment="1" applyProtection="1">
      <alignment horizontal="left" wrapText="1"/>
      <protection locked="0"/>
    </xf>
    <xf numFmtId="0" fontId="15" fillId="3" borderId="12" xfId="0" applyFont="1" applyFill="1" applyBorder="1" applyAlignment="1" applyProtection="1">
      <alignment horizontal="left" wrapText="1"/>
      <protection locked="0"/>
    </xf>
    <xf numFmtId="0" fontId="15" fillId="3" borderId="14" xfId="0" applyFont="1" applyFill="1" applyBorder="1" applyAlignment="1" applyProtection="1">
      <alignment horizontal="left" wrapText="1"/>
      <protection locked="0"/>
    </xf>
    <xf numFmtId="0" fontId="13" fillId="3" borderId="13" xfId="1" applyFont="1" applyFill="1" applyBorder="1" applyAlignment="1" applyProtection="1">
      <alignment horizontal="left"/>
      <protection locked="0"/>
    </xf>
    <xf numFmtId="0" fontId="13" fillId="3" borderId="12" xfId="1" applyFont="1" applyFill="1" applyBorder="1" applyAlignment="1" applyProtection="1">
      <alignment horizontal="left"/>
      <protection locked="0"/>
    </xf>
    <xf numFmtId="0" fontId="13" fillId="3" borderId="14" xfId="1" applyFont="1" applyFill="1" applyBorder="1" applyAlignment="1" applyProtection="1">
      <alignment horizontal="left"/>
      <protection locked="0"/>
    </xf>
    <xf numFmtId="0" fontId="13" fillId="3" borderId="13" xfId="0" applyFont="1" applyFill="1" applyBorder="1" applyAlignment="1" applyProtection="1">
      <alignment horizontal="left"/>
      <protection locked="0"/>
    </xf>
    <xf numFmtId="0" fontId="13" fillId="3" borderId="12" xfId="0" applyFont="1" applyFill="1" applyBorder="1" applyAlignment="1" applyProtection="1">
      <alignment horizontal="left"/>
      <protection locked="0"/>
    </xf>
    <xf numFmtId="0" fontId="13" fillId="3" borderId="15" xfId="0" applyFont="1" applyFill="1" applyBorder="1" applyAlignment="1" applyProtection="1">
      <alignment horizontal="left"/>
      <protection locked="0"/>
    </xf>
    <xf numFmtId="0" fontId="5" fillId="2" borderId="18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13" fillId="0" borderId="28" xfId="0" applyFont="1" applyBorder="1" applyAlignment="1" applyProtection="1">
      <alignment horizontal="left" wrapText="1"/>
      <protection locked="0"/>
    </xf>
    <xf numFmtId="0" fontId="13" fillId="0" borderId="16" xfId="0" applyFont="1" applyBorder="1" applyAlignment="1" applyProtection="1">
      <alignment horizontal="left" wrapText="1"/>
      <protection locked="0"/>
    </xf>
    <xf numFmtId="0" fontId="13" fillId="0" borderId="17" xfId="0" applyFont="1" applyBorder="1" applyAlignment="1" applyProtection="1">
      <alignment horizontal="left" wrapText="1"/>
      <protection locked="0"/>
    </xf>
    <xf numFmtId="0" fontId="15" fillId="3" borderId="28" xfId="0" applyFont="1" applyFill="1" applyBorder="1" applyAlignment="1" applyProtection="1">
      <alignment horizontal="left" wrapText="1"/>
      <protection locked="0"/>
    </xf>
    <xf numFmtId="0" fontId="15" fillId="3" borderId="16" xfId="0" applyFont="1" applyFill="1" applyBorder="1" applyAlignment="1" applyProtection="1">
      <alignment horizontal="left" wrapText="1"/>
      <protection locked="0"/>
    </xf>
    <xf numFmtId="0" fontId="15" fillId="3" borderId="17" xfId="0" applyFont="1" applyFill="1" applyBorder="1" applyAlignment="1" applyProtection="1">
      <alignment horizontal="left" wrapText="1"/>
      <protection locked="0"/>
    </xf>
    <xf numFmtId="0" fontId="13" fillId="3" borderId="28" xfId="1" applyFont="1" applyFill="1" applyBorder="1" applyAlignment="1" applyProtection="1">
      <alignment horizontal="left"/>
      <protection locked="0"/>
    </xf>
    <xf numFmtId="0" fontId="13" fillId="3" borderId="16" xfId="1" applyFont="1" applyFill="1" applyBorder="1" applyAlignment="1" applyProtection="1">
      <alignment horizontal="left"/>
      <protection locked="0"/>
    </xf>
    <xf numFmtId="0" fontId="13" fillId="3" borderId="17" xfId="1" applyFont="1" applyFill="1" applyBorder="1" applyAlignment="1" applyProtection="1">
      <alignment horizontal="left"/>
      <protection locked="0"/>
    </xf>
    <xf numFmtId="0" fontId="13" fillId="3" borderId="28" xfId="0" applyFont="1" applyFill="1" applyBorder="1" applyAlignment="1" applyProtection="1">
      <alignment horizontal="left"/>
      <protection locked="0"/>
    </xf>
    <xf numFmtId="0" fontId="13" fillId="3" borderId="16" xfId="0" applyFont="1" applyFill="1" applyBorder="1" applyAlignment="1" applyProtection="1">
      <alignment horizontal="left"/>
      <protection locked="0"/>
    </xf>
    <xf numFmtId="0" fontId="13" fillId="3" borderId="19" xfId="0" applyFont="1" applyFill="1" applyBorder="1" applyAlignment="1" applyProtection="1">
      <alignment horizontal="left"/>
      <protection locked="0"/>
    </xf>
    <xf numFmtId="0" fontId="15" fillId="3" borderId="13" xfId="0" applyFont="1" applyFill="1" applyBorder="1" applyAlignment="1" applyProtection="1">
      <alignment horizontal="left" wrapText="1"/>
      <protection locked="0"/>
    </xf>
    <xf numFmtId="1" fontId="19" fillId="3" borderId="28" xfId="0" applyNumberFormat="1" applyFont="1" applyFill="1" applyBorder="1" applyAlignment="1" applyProtection="1">
      <alignment horizontal="center" vertical="center"/>
      <protection locked="0"/>
    </xf>
    <xf numFmtId="1" fontId="19" fillId="3" borderId="16" xfId="0" applyNumberFormat="1" applyFont="1" applyFill="1" applyBorder="1" applyAlignment="1" applyProtection="1">
      <alignment horizontal="center" vertical="center"/>
      <protection locked="0"/>
    </xf>
    <xf numFmtId="1" fontId="19" fillId="3" borderId="17" xfId="0" applyNumberFormat="1" applyFont="1" applyFill="1" applyBorder="1" applyAlignment="1" applyProtection="1">
      <alignment horizontal="center" vertical="center"/>
      <protection locked="0"/>
    </xf>
    <xf numFmtId="1" fontId="19" fillId="3" borderId="41" xfId="0" applyNumberFormat="1" applyFont="1" applyFill="1" applyBorder="1" applyAlignment="1" applyProtection="1">
      <alignment horizontal="center" vertical="center"/>
      <protection locked="0"/>
    </xf>
    <xf numFmtId="1" fontId="19" fillId="3" borderId="42" xfId="0" applyNumberFormat="1" applyFont="1" applyFill="1" applyBorder="1" applyAlignment="1" applyProtection="1">
      <alignment horizontal="center" vertical="center"/>
      <protection locked="0"/>
    </xf>
    <xf numFmtId="1" fontId="19" fillId="3" borderId="44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8" fillId="2" borderId="26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3" fillId="0" borderId="28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29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41" xfId="0" applyFont="1" applyBorder="1" applyAlignment="1" applyProtection="1">
      <alignment horizontal="left" vertical="center" wrapText="1"/>
      <protection locked="0"/>
    </xf>
    <xf numFmtId="0" fontId="3" fillId="0" borderId="42" xfId="0" applyFont="1" applyBorder="1" applyAlignment="1" applyProtection="1">
      <alignment horizontal="left" vertical="center" wrapText="1"/>
      <protection locked="0"/>
    </xf>
    <xf numFmtId="0" fontId="3" fillId="0" borderId="44" xfId="0" applyFont="1" applyBorder="1" applyAlignment="1" applyProtection="1">
      <alignment horizontal="left" vertical="center" wrapText="1"/>
      <protection locked="0"/>
    </xf>
    <xf numFmtId="165" fontId="30" fillId="2" borderId="29" xfId="0" applyNumberFormat="1" applyFont="1" applyFill="1" applyBorder="1" applyAlignment="1">
      <alignment horizontal="right"/>
    </xf>
    <xf numFmtId="165" fontId="30" fillId="2" borderId="0" xfId="0" applyNumberFormat="1" applyFont="1" applyFill="1" applyAlignment="1">
      <alignment horizontal="right"/>
    </xf>
    <xf numFmtId="165" fontId="15" fillId="3" borderId="28" xfId="0" applyNumberFormat="1" applyFont="1" applyFill="1" applyBorder="1" applyAlignment="1" applyProtection="1">
      <alignment horizontal="center"/>
      <protection locked="0"/>
    </xf>
    <xf numFmtId="165" fontId="15" fillId="3" borderId="16" xfId="0" applyNumberFormat="1" applyFont="1" applyFill="1" applyBorder="1" applyAlignment="1" applyProtection="1">
      <alignment horizontal="center"/>
      <protection locked="0"/>
    </xf>
    <xf numFmtId="165" fontId="15" fillId="3" borderId="19" xfId="0" applyNumberFormat="1" applyFont="1" applyFill="1" applyBorder="1" applyAlignment="1" applyProtection="1">
      <alignment horizontal="center"/>
      <protection locked="0"/>
    </xf>
    <xf numFmtId="165" fontId="15" fillId="3" borderId="41" xfId="0" applyNumberFormat="1" applyFont="1" applyFill="1" applyBorder="1" applyAlignment="1" applyProtection="1">
      <alignment horizontal="center"/>
      <protection locked="0"/>
    </xf>
    <xf numFmtId="165" fontId="15" fillId="3" borderId="42" xfId="0" applyNumberFormat="1" applyFont="1" applyFill="1" applyBorder="1" applyAlignment="1" applyProtection="1">
      <alignment horizontal="center"/>
      <protection locked="0"/>
    </xf>
    <xf numFmtId="165" fontId="15" fillId="3" borderId="43" xfId="0" applyNumberFormat="1" applyFont="1" applyFill="1" applyBorder="1" applyAlignment="1" applyProtection="1">
      <alignment horizontal="center"/>
      <protection locked="0"/>
    </xf>
    <xf numFmtId="166" fontId="15" fillId="3" borderId="12" xfId="0" applyNumberFormat="1" applyFont="1" applyFill="1" applyBorder="1" applyAlignment="1" applyProtection="1">
      <alignment horizontal="center"/>
      <protection locked="0"/>
    </xf>
    <xf numFmtId="166" fontId="15" fillId="3" borderId="15" xfId="0" applyNumberFormat="1" applyFont="1" applyFill="1" applyBorder="1" applyAlignment="1" applyProtection="1">
      <alignment horizontal="center"/>
      <protection locked="0"/>
    </xf>
    <xf numFmtId="167" fontId="3" fillId="0" borderId="41" xfId="0" applyNumberFormat="1" applyFont="1" applyBorder="1" applyAlignment="1">
      <alignment horizontal="center" vertical="center"/>
    </xf>
    <xf numFmtId="167" fontId="3" fillId="0" borderId="44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9" fillId="2" borderId="45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9" fillId="2" borderId="35" xfId="0" applyFont="1" applyFill="1" applyBorder="1" applyAlignment="1">
      <alignment horizontal="right" vertical="center"/>
    </xf>
    <xf numFmtId="0" fontId="19" fillId="3" borderId="34" xfId="0" applyFont="1" applyFill="1" applyBorder="1" applyAlignment="1" applyProtection="1">
      <alignment horizontal="center" vertical="center"/>
      <protection locked="0"/>
    </xf>
    <xf numFmtId="0" fontId="19" fillId="3" borderId="2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3" borderId="41" xfId="0" applyFont="1" applyFill="1" applyBorder="1" applyAlignment="1" applyProtection="1">
      <alignment horizontal="center" vertical="center"/>
      <protection locked="0"/>
    </xf>
    <xf numFmtId="0" fontId="19" fillId="3" borderId="42" xfId="0" applyFont="1" applyFill="1" applyBorder="1" applyAlignment="1" applyProtection="1">
      <alignment horizontal="center" vertical="center"/>
      <protection locked="0"/>
    </xf>
    <xf numFmtId="0" fontId="19" fillId="3" borderId="44" xfId="0" applyFont="1" applyFill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left"/>
      <protection locked="0"/>
    </xf>
    <xf numFmtId="0" fontId="15" fillId="0" borderId="12" xfId="0" applyFont="1" applyBorder="1" applyAlignment="1" applyProtection="1">
      <alignment horizontal="left"/>
      <protection locked="0"/>
    </xf>
    <xf numFmtId="0" fontId="15" fillId="0" borderId="14" xfId="0" applyFont="1" applyBorder="1" applyAlignment="1" applyProtection="1">
      <alignment horizontal="left"/>
      <protection locked="0"/>
    </xf>
    <xf numFmtId="0" fontId="15" fillId="0" borderId="13" xfId="0" applyFont="1" applyBorder="1" applyAlignment="1" applyProtection="1">
      <alignment horizontal="left"/>
      <protection locked="0"/>
    </xf>
    <xf numFmtId="0" fontId="11" fillId="0" borderId="13" xfId="1" applyBorder="1" applyAlignment="1" applyProtection="1">
      <alignment horizontal="left"/>
      <protection locked="0"/>
    </xf>
    <xf numFmtId="0" fontId="15" fillId="0" borderId="15" xfId="0" applyFont="1" applyBorder="1" applyAlignment="1" applyProtection="1">
      <alignment horizontal="left"/>
      <protection locked="0"/>
    </xf>
    <xf numFmtId="165" fontId="3" fillId="2" borderId="2" xfId="0" applyNumberFormat="1" applyFont="1" applyFill="1" applyBorder="1" applyAlignment="1">
      <alignment horizontal="right"/>
    </xf>
    <xf numFmtId="165" fontId="3" fillId="2" borderId="34" xfId="0" applyNumberFormat="1" applyFont="1" applyFill="1" applyBorder="1" applyAlignment="1">
      <alignment horizontal="right"/>
    </xf>
    <xf numFmtId="0" fontId="15" fillId="0" borderId="20" xfId="0" applyFont="1" applyBorder="1" applyAlignment="1" applyProtection="1">
      <alignment horizontal="left"/>
      <protection locked="0"/>
    </xf>
    <xf numFmtId="0" fontId="15" fillId="0" borderId="21" xfId="0" applyFont="1" applyBorder="1" applyAlignment="1" applyProtection="1">
      <alignment horizontal="left"/>
      <protection locked="0"/>
    </xf>
    <xf numFmtId="0" fontId="15" fillId="0" borderId="30" xfId="0" applyFont="1" applyBorder="1" applyAlignment="1" applyProtection="1">
      <alignment horizontal="left"/>
      <protection locked="0"/>
    </xf>
    <xf numFmtId="0" fontId="11" fillId="0" borderId="31" xfId="1" applyBorder="1" applyAlignment="1" applyProtection="1">
      <alignment horizontal="left"/>
      <protection locked="0"/>
    </xf>
    <xf numFmtId="0" fontId="13" fillId="0" borderId="31" xfId="0" applyFont="1" applyBorder="1" applyAlignment="1" applyProtection="1">
      <alignment horizontal="left"/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 applyAlignment="1" applyProtection="1">
      <alignment horizontal="left"/>
      <protection locked="0"/>
    </xf>
    <xf numFmtId="0" fontId="8" fillId="2" borderId="23" xfId="0" applyFont="1" applyFill="1" applyBorder="1" applyAlignment="1">
      <alignment horizontal="left" vertical="center"/>
    </xf>
    <xf numFmtId="0" fontId="13" fillId="0" borderId="12" xfId="0" applyFont="1" applyBorder="1" applyAlignment="1" applyProtection="1">
      <alignment horizontal="left"/>
      <protection locked="0"/>
    </xf>
    <xf numFmtId="0" fontId="13" fillId="0" borderId="15" xfId="0" applyFont="1" applyBorder="1" applyAlignment="1" applyProtection="1">
      <alignment horizontal="left"/>
      <protection locked="0"/>
    </xf>
    <xf numFmtId="3" fontId="9" fillId="4" borderId="18" xfId="0" applyNumberFormat="1" applyFont="1" applyFill="1" applyBorder="1" applyAlignment="1">
      <alignment horizontal="left" vertical="center"/>
    </xf>
    <xf numFmtId="3" fontId="9" fillId="4" borderId="16" xfId="0" applyNumberFormat="1" applyFont="1" applyFill="1" applyBorder="1" applyAlignment="1">
      <alignment horizontal="left" vertical="center"/>
    </xf>
    <xf numFmtId="3" fontId="9" fillId="4" borderId="19" xfId="0" applyNumberFormat="1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0" fontId="13" fillId="0" borderId="13" xfId="0" applyFont="1" applyBorder="1" applyAlignment="1" applyProtection="1">
      <alignment horizontal="left"/>
      <protection locked="0"/>
    </xf>
    <xf numFmtId="0" fontId="8" fillId="2" borderId="13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3" fontId="25" fillId="0" borderId="11" xfId="0" applyNumberFormat="1" applyFont="1" applyBorder="1" applyAlignment="1" applyProtection="1">
      <alignment horizontal="left"/>
      <protection locked="0"/>
    </xf>
    <xf numFmtId="3" fontId="25" fillId="0" borderId="14" xfId="0" applyNumberFormat="1" applyFont="1" applyBorder="1" applyAlignment="1" applyProtection="1">
      <alignment horizontal="left"/>
      <protection locked="0"/>
    </xf>
    <xf numFmtId="0" fontId="13" fillId="0" borderId="14" xfId="0" applyFont="1" applyBorder="1" applyAlignment="1" applyProtection="1">
      <alignment horizontal="left"/>
      <protection locked="0"/>
    </xf>
    <xf numFmtId="0" fontId="11" fillId="0" borderId="13" xfId="1" applyBorder="1" applyAlignment="1" applyProtection="1">
      <alignment horizontal="left" wrapText="1"/>
      <protection locked="0"/>
    </xf>
    <xf numFmtId="0" fontId="13" fillId="0" borderId="11" xfId="0" applyFont="1" applyBorder="1" applyAlignment="1" applyProtection="1">
      <alignment horizontal="left" wrapText="1"/>
      <protection locked="0"/>
    </xf>
    <xf numFmtId="0" fontId="25" fillId="2" borderId="20" xfId="0" applyFont="1" applyFill="1" applyBorder="1" applyAlignment="1">
      <alignment horizontal="left" vertical="center" indent="1"/>
    </xf>
    <xf numFmtId="0" fontId="25" fillId="2" borderId="21" xfId="0" applyFont="1" applyFill="1" applyBorder="1" applyAlignment="1">
      <alignment horizontal="left" vertical="center" indent="1"/>
    </xf>
    <xf numFmtId="0" fontId="25" fillId="2" borderId="30" xfId="0" applyFont="1" applyFill="1" applyBorder="1" applyAlignment="1">
      <alignment horizontal="left" vertical="center" indent="1"/>
    </xf>
    <xf numFmtId="0" fontId="13" fillId="3" borderId="37" xfId="0" applyFont="1" applyFill="1" applyBorder="1" applyAlignment="1" applyProtection="1">
      <alignment horizontal="left" vertical="center"/>
      <protection locked="0"/>
    </xf>
    <xf numFmtId="14" fontId="13" fillId="2" borderId="31" xfId="0" applyNumberFormat="1" applyFont="1" applyFill="1" applyBorder="1" applyAlignment="1" applyProtection="1">
      <alignment horizontal="center"/>
      <protection locked="0"/>
    </xf>
    <xf numFmtId="0" fontId="13" fillId="2" borderId="21" xfId="0" applyFont="1" applyFill="1" applyBorder="1" applyAlignment="1" applyProtection="1">
      <alignment horizontal="center"/>
      <protection locked="0"/>
    </xf>
    <xf numFmtId="0" fontId="13" fillId="2" borderId="22" xfId="0" applyFont="1" applyFill="1" applyBorder="1" applyAlignment="1" applyProtection="1">
      <alignment horizontal="center"/>
      <protection locked="0"/>
    </xf>
    <xf numFmtId="0" fontId="25" fillId="2" borderId="18" xfId="0" applyFont="1" applyFill="1" applyBorder="1" applyAlignment="1">
      <alignment horizontal="left" vertical="center" indent="1"/>
    </xf>
    <xf numFmtId="0" fontId="25" fillId="2" borderId="16" xfId="0" applyFont="1" applyFill="1" applyBorder="1" applyAlignment="1">
      <alignment horizontal="left" vertical="center" indent="1"/>
    </xf>
    <xf numFmtId="0" fontId="25" fillId="2" borderId="17" xfId="0" applyFont="1" applyFill="1" applyBorder="1" applyAlignment="1">
      <alignment horizontal="left" vertical="center" indent="1"/>
    </xf>
    <xf numFmtId="0" fontId="13" fillId="3" borderId="13" xfId="0" applyFont="1" applyFill="1" applyBorder="1" applyAlignment="1" applyProtection="1">
      <alignment horizontal="left" vertical="center"/>
      <protection locked="0"/>
    </xf>
    <xf numFmtId="0" fontId="13" fillId="3" borderId="12" xfId="0" applyFont="1" applyFill="1" applyBorder="1" applyAlignment="1" applyProtection="1">
      <alignment horizontal="left" vertical="center"/>
      <protection locked="0"/>
    </xf>
    <xf numFmtId="0" fontId="13" fillId="3" borderId="14" xfId="0" applyFont="1" applyFill="1" applyBorder="1" applyAlignment="1" applyProtection="1">
      <alignment horizontal="left" vertical="center"/>
      <protection locked="0"/>
    </xf>
    <xf numFmtId="14" fontId="13" fillId="2" borderId="13" xfId="0" applyNumberFormat="1" applyFont="1" applyFill="1" applyBorder="1" applyAlignment="1" applyProtection="1">
      <alignment horizontal="center"/>
      <protection locked="0"/>
    </xf>
    <xf numFmtId="0" fontId="13" fillId="2" borderId="12" xfId="0" applyFont="1" applyFill="1" applyBorder="1" applyAlignment="1" applyProtection="1">
      <alignment horizontal="center"/>
      <protection locked="0"/>
    </xf>
    <xf numFmtId="0" fontId="13" fillId="2" borderId="15" xfId="0" applyFont="1" applyFill="1" applyBorder="1" applyAlignment="1" applyProtection="1">
      <alignment horizontal="center"/>
      <protection locked="0"/>
    </xf>
    <xf numFmtId="0" fontId="25" fillId="2" borderId="11" xfId="0" applyFont="1" applyFill="1" applyBorder="1" applyAlignment="1">
      <alignment horizontal="left" vertical="center" indent="1"/>
    </xf>
    <xf numFmtId="0" fontId="25" fillId="2" borderId="12" xfId="0" applyFont="1" applyFill="1" applyBorder="1" applyAlignment="1">
      <alignment horizontal="left" vertical="center" indent="1"/>
    </xf>
    <xf numFmtId="0" fontId="25" fillId="2" borderId="14" xfId="0" applyFont="1" applyFill="1" applyBorder="1" applyAlignment="1">
      <alignment horizontal="left" vertical="center" indent="1"/>
    </xf>
    <xf numFmtId="0" fontId="13" fillId="3" borderId="7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left"/>
    </xf>
    <xf numFmtId="0" fontId="8" fillId="2" borderId="5" xfId="0" applyFont="1" applyFill="1" applyBorder="1" applyAlignment="1">
      <alignment horizontal="left"/>
    </xf>
    <xf numFmtId="0" fontId="13" fillId="2" borderId="11" xfId="0" applyFont="1" applyFill="1" applyBorder="1" applyAlignment="1">
      <alignment horizontal="left" vertical="center" indent="1"/>
    </xf>
    <xf numFmtId="0" fontId="13" fillId="2" borderId="12" xfId="0" applyFont="1" applyFill="1" applyBorder="1" applyAlignment="1">
      <alignment horizontal="left" vertical="center" indent="1"/>
    </xf>
    <xf numFmtId="0" fontId="13" fillId="2" borderId="14" xfId="0" applyFont="1" applyFill="1" applyBorder="1" applyAlignment="1">
      <alignment horizontal="left" vertical="center" indent="1"/>
    </xf>
    <xf numFmtId="0" fontId="3" fillId="2" borderId="3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1" fontId="19" fillId="2" borderId="12" xfId="0" applyNumberFormat="1" applyFont="1" applyFill="1" applyBorder="1" applyAlignment="1">
      <alignment horizontal="center" vertical="center"/>
    </xf>
    <xf numFmtId="1" fontId="19" fillId="2" borderId="14" xfId="0" applyNumberFormat="1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35" xfId="0" applyFont="1" applyFill="1" applyBorder="1" applyAlignment="1">
      <alignment horizontal="center"/>
    </xf>
    <xf numFmtId="164" fontId="9" fillId="3" borderId="28" xfId="0" applyNumberFormat="1" applyFont="1" applyFill="1" applyBorder="1" applyAlignment="1">
      <alignment horizontal="left" vertical="center"/>
    </xf>
    <xf numFmtId="164" fontId="9" fillId="3" borderId="16" xfId="0" applyNumberFormat="1" applyFont="1" applyFill="1" applyBorder="1" applyAlignment="1">
      <alignment horizontal="left" vertical="center"/>
    </xf>
    <xf numFmtId="164" fontId="9" fillId="3" borderId="17" xfId="0" applyNumberFormat="1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left"/>
    </xf>
    <xf numFmtId="0" fontId="13" fillId="2" borderId="21" xfId="0" applyFont="1" applyFill="1" applyBorder="1" applyAlignment="1">
      <alignment horizontal="left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13" fillId="0" borderId="30" xfId="0" applyFont="1" applyBorder="1" applyAlignment="1" applyProtection="1">
      <alignment horizontal="left"/>
      <protection locked="0"/>
    </xf>
    <xf numFmtId="0" fontId="15" fillId="0" borderId="31" xfId="0" applyFont="1" applyBorder="1" applyAlignment="1" applyProtection="1">
      <alignment horizontal="left"/>
      <protection locked="0"/>
    </xf>
    <xf numFmtId="0" fontId="15" fillId="0" borderId="22" xfId="0" applyFont="1" applyBorder="1" applyAlignment="1" applyProtection="1">
      <alignment horizontal="left"/>
      <protection locked="0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15" fillId="3" borderId="7" xfId="0" applyFont="1" applyFill="1" applyBorder="1" applyAlignment="1" applyProtection="1">
      <alignment horizontal="left"/>
      <protection locked="0"/>
    </xf>
    <xf numFmtId="0" fontId="15" fillId="3" borderId="33" xfId="0" applyFont="1" applyFill="1" applyBorder="1" applyAlignment="1" applyProtection="1">
      <alignment horizontal="left"/>
      <protection locked="0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14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15" fillId="3" borderId="11" xfId="0" applyFont="1" applyFill="1" applyBorder="1" applyAlignment="1" applyProtection="1">
      <alignment horizontal="left" wrapText="1"/>
      <protection locked="0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15" fillId="3" borderId="20" xfId="0" applyFont="1" applyFill="1" applyBorder="1" applyAlignment="1" applyProtection="1">
      <alignment horizontal="left" wrapText="1"/>
      <protection locked="0"/>
    </xf>
    <xf numFmtId="0" fontId="15" fillId="3" borderId="21" xfId="0" applyFont="1" applyFill="1" applyBorder="1" applyAlignment="1" applyProtection="1">
      <alignment horizontal="left" wrapText="1"/>
      <protection locked="0"/>
    </xf>
    <xf numFmtId="0" fontId="15" fillId="3" borderId="30" xfId="0" applyFont="1" applyFill="1" applyBorder="1" applyAlignment="1" applyProtection="1">
      <alignment horizontal="left" wrapText="1"/>
      <protection locked="0"/>
    </xf>
    <xf numFmtId="0" fontId="15" fillId="3" borderId="31" xfId="0" applyFont="1" applyFill="1" applyBorder="1" applyAlignment="1" applyProtection="1">
      <alignment horizontal="left" wrapText="1"/>
      <protection locked="0"/>
    </xf>
    <xf numFmtId="0" fontId="15" fillId="0" borderId="31" xfId="0" applyFont="1" applyBorder="1" applyAlignment="1" applyProtection="1">
      <alignment horizontal="left" wrapText="1"/>
      <protection locked="0"/>
    </xf>
    <xf numFmtId="0" fontId="15" fillId="0" borderId="21" xfId="0" applyFont="1" applyBorder="1" applyAlignment="1" applyProtection="1">
      <alignment horizontal="left" wrapText="1"/>
      <protection locked="0"/>
    </xf>
    <xf numFmtId="0" fontId="15" fillId="0" borderId="30" xfId="0" applyFont="1" applyBorder="1" applyAlignment="1" applyProtection="1">
      <alignment horizontal="left" wrapText="1"/>
      <protection locked="0"/>
    </xf>
    <xf numFmtId="0" fontId="8" fillId="2" borderId="15" xfId="0" applyFont="1" applyFill="1" applyBorder="1" applyAlignment="1">
      <alignment horizontal="left" vertical="center"/>
    </xf>
    <xf numFmtId="0" fontId="13" fillId="3" borderId="11" xfId="0" applyFont="1" applyFill="1" applyBorder="1" applyAlignment="1" applyProtection="1">
      <alignment horizontal="left" wrapText="1"/>
      <protection locked="0"/>
    </xf>
    <xf numFmtId="0" fontId="13" fillId="3" borderId="12" xfId="0" applyFont="1" applyFill="1" applyBorder="1" applyAlignment="1" applyProtection="1">
      <alignment horizontal="left" wrapText="1"/>
      <protection locked="0"/>
    </xf>
    <xf numFmtId="0" fontId="13" fillId="3" borderId="13" xfId="0" applyFont="1" applyFill="1" applyBorder="1" applyAlignment="1" applyProtection="1">
      <alignment horizontal="left" wrapText="1"/>
      <protection locked="0"/>
    </xf>
    <xf numFmtId="0" fontId="13" fillId="3" borderId="14" xfId="0" applyFont="1" applyFill="1" applyBorder="1" applyAlignment="1" applyProtection="1">
      <alignment horizontal="left" wrapText="1"/>
      <protection locked="0"/>
    </xf>
    <xf numFmtId="0" fontId="13" fillId="3" borderId="15" xfId="0" applyFont="1" applyFill="1" applyBorder="1" applyAlignment="1" applyProtection="1">
      <alignment horizontal="left" wrapText="1"/>
      <protection locked="0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13" fillId="3" borderId="11" xfId="0" applyFont="1" applyFill="1" applyBorder="1" applyAlignment="1" applyProtection="1">
      <alignment horizontal="left"/>
      <protection locked="0"/>
    </xf>
    <xf numFmtId="0" fontId="13" fillId="3" borderId="14" xfId="0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3" fontId="9" fillId="2" borderId="11" xfId="0" applyNumberFormat="1" applyFont="1" applyFill="1" applyBorder="1" applyAlignment="1">
      <alignment horizontal="left" vertical="center"/>
    </xf>
    <xf numFmtId="3" fontId="9" fillId="2" borderId="14" xfId="0" applyNumberFormat="1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6" xfId="1" applyFont="1" applyFill="1" applyBorder="1" applyAlignment="1" applyProtection="1">
      <alignment horizontal="left" vertical="center"/>
    </xf>
    <xf numFmtId="0" fontId="9" fillId="2" borderId="17" xfId="1" applyFont="1" applyFill="1" applyBorder="1" applyAlignment="1" applyProtection="1">
      <alignment horizontal="left" vertical="center"/>
    </xf>
    <xf numFmtId="0" fontId="9" fillId="2" borderId="19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X15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X5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X14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Generelle vilk&#229;r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180975</xdr:rowOff>
        </xdr:from>
        <xdr:to>
          <xdr:col>2</xdr:col>
          <xdr:colOff>209550</xdr:colOff>
          <xdr:row>50</xdr:row>
          <xdr:rowOff>28575</xdr:rowOff>
        </xdr:to>
        <xdr:sp macro="" textlink="">
          <xdr:nvSpPr>
            <xdr:cNvPr id="2049" name="Check Box 1" descr="Annet: ____________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46</xdr:row>
          <xdr:rowOff>171450</xdr:rowOff>
        </xdr:from>
        <xdr:to>
          <xdr:col>2</xdr:col>
          <xdr:colOff>200025</xdr:colOff>
          <xdr:row>48</xdr:row>
          <xdr:rowOff>19050</xdr:rowOff>
        </xdr:to>
        <xdr:sp macro="" textlink="">
          <xdr:nvSpPr>
            <xdr:cNvPr id="2050" name="Check Box 2" descr="Annet: ____________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46</xdr:row>
          <xdr:rowOff>0</xdr:rowOff>
        </xdr:from>
        <xdr:to>
          <xdr:col>2</xdr:col>
          <xdr:colOff>200025</xdr:colOff>
          <xdr:row>46</xdr:row>
          <xdr:rowOff>180975</xdr:rowOff>
        </xdr:to>
        <xdr:sp macro="" textlink="">
          <xdr:nvSpPr>
            <xdr:cNvPr id="2051" name="Check Box 3" descr="Annet: ____________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45</xdr:row>
          <xdr:rowOff>171450</xdr:rowOff>
        </xdr:from>
        <xdr:to>
          <xdr:col>2</xdr:col>
          <xdr:colOff>361950</xdr:colOff>
          <xdr:row>47</xdr:row>
          <xdr:rowOff>9525</xdr:rowOff>
        </xdr:to>
        <xdr:sp macro="" textlink="">
          <xdr:nvSpPr>
            <xdr:cNvPr id="2052" name="Check Box 4" descr="Annet: ____________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44</xdr:row>
          <xdr:rowOff>161925</xdr:rowOff>
        </xdr:from>
        <xdr:to>
          <xdr:col>2</xdr:col>
          <xdr:colOff>361950</xdr:colOff>
          <xdr:row>46</xdr:row>
          <xdr:rowOff>19050</xdr:rowOff>
        </xdr:to>
        <xdr:sp macro="" textlink="">
          <xdr:nvSpPr>
            <xdr:cNvPr id="2053" name="Check Box 5" descr="Annet: ____________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</xdr:col>
      <xdr:colOff>7985</xdr:colOff>
      <xdr:row>58</xdr:row>
      <xdr:rowOff>7651</xdr:rowOff>
    </xdr:from>
    <xdr:to>
      <xdr:col>20</xdr:col>
      <xdr:colOff>357187</xdr:colOff>
      <xdr:row>60</xdr:row>
      <xdr:rowOff>42461</xdr:rowOff>
    </xdr:to>
    <xdr:sp macro="" textlink="">
      <xdr:nvSpPr>
        <xdr:cNvPr id="2" name="Text Box 125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586C5B-63D0-4802-8C7A-4198E3760ADB}"/>
            </a:ext>
          </a:extLst>
        </xdr:cNvPr>
        <xdr:cNvSpPr txBox="1">
          <a:spLocks noChangeArrowheads="1"/>
        </xdr:cNvSpPr>
      </xdr:nvSpPr>
      <xdr:spPr bwMode="auto">
        <a:xfrm>
          <a:off x="103235" y="10751851"/>
          <a:ext cx="7988252" cy="463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171450" indent="-171450" algn="l" rtl="0">
            <a:lnSpc>
              <a:spcPts val="700"/>
            </a:lnSpc>
            <a:buFont typeface="Arial" panose="020B0604020202020204" pitchFamily="34" charset="0"/>
            <a:buChar char="•"/>
            <a:defRPr sz="1000"/>
          </a:pPr>
          <a:r>
            <a:rPr lang="nb-NO" sz="700" b="1" i="0" strike="noStrike">
              <a:solidFill>
                <a:sysClr val="windowText" lastClr="000000"/>
              </a:solidFill>
              <a:latin typeface="Arial"/>
              <a:cs typeface="Arial"/>
            </a:rPr>
            <a:t>PRISER: </a:t>
          </a:r>
          <a:r>
            <a:rPr lang="nb-NO" sz="700" b="0" i="0" strike="noStrike">
              <a:solidFill>
                <a:sysClr val="windowText" lastClr="000000"/>
              </a:solidFill>
              <a:latin typeface="Arial"/>
              <a:cs typeface="Arial"/>
            </a:rPr>
            <a:t>Alle priser for utstyr og tjenester faktureres i henhold til enhver tid gjeldende prisliste. Abonnementsavgiften dekker tilknytning til xSecure overvåkede plattform for alarmkommunikasjon. Brukerdefinerte hendelser og mobiltrafikk, utover det som er inkludert i abonnementet faktureres i tillegg.</a:t>
          </a:r>
          <a:r>
            <a:rPr lang="nb-NO" sz="7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 </a:t>
          </a:r>
          <a:r>
            <a:rPr lang="nb-NO" sz="700" b="1" i="0" strike="noStrike">
              <a:solidFill>
                <a:sysClr val="windowText" lastClr="000000"/>
              </a:solidFill>
              <a:latin typeface="Arial"/>
              <a:cs typeface="Arial"/>
            </a:rPr>
            <a:t>Fakturering: </a:t>
          </a:r>
          <a:r>
            <a:rPr lang="nb-NO" sz="700" b="0" i="0" strike="noStrike">
              <a:solidFill>
                <a:sysClr val="windowText" lastClr="000000"/>
              </a:solidFill>
              <a:latin typeface="Arial"/>
              <a:cs typeface="Arial"/>
            </a:rPr>
            <a:t>Alle faste abonnementsavgifter blir fakturert forskuddsvis, normalt for 12 måneder av gangen. Trafikkkostnader faktureres etterskuddsvis. Fakturagebyr påløper pr. faktura. </a:t>
          </a:r>
          <a:r>
            <a:rPr lang="nb-NO" sz="700" b="1" i="0" strike="noStrike">
              <a:solidFill>
                <a:sysClr val="windowText" lastClr="000000"/>
              </a:solidFill>
              <a:latin typeface="Arial"/>
              <a:cs typeface="Arial"/>
            </a:rPr>
            <a:t>Øvrig</a:t>
          </a:r>
          <a:r>
            <a:rPr lang="nb-NO" sz="700" b="0" i="0" strike="noStrike">
              <a:solidFill>
                <a:sysClr val="windowText" lastClr="000000"/>
              </a:solidFill>
              <a:latin typeface="Arial"/>
              <a:cs typeface="Arial"/>
            </a:rPr>
            <a:t>:</a:t>
          </a:r>
          <a:r>
            <a:rPr lang="nb-NO" sz="700" b="1" i="0" strike="noStrike">
              <a:solidFill>
                <a:sysClr val="windowText" lastClr="000000"/>
              </a:solidFill>
              <a:latin typeface="Arial"/>
              <a:cs typeface="Arial"/>
            </a:rPr>
            <a:t> </a:t>
          </a:r>
          <a:r>
            <a:rPr lang="nb-NO" sz="700" b="0" i="0" strike="noStrike">
              <a:solidFill>
                <a:sysClr val="windowText" lastClr="000000"/>
              </a:solidFill>
              <a:latin typeface="Arial"/>
              <a:cs typeface="Arial"/>
            </a:rPr>
            <a:t>Se vilkår xSecure. </a:t>
          </a:r>
          <a:r>
            <a:rPr lang="nb-NO" sz="700" b="1" i="0" strike="noStrike">
              <a:solidFill>
                <a:sysClr val="windowText" lastClr="000000"/>
              </a:solidFill>
              <a:latin typeface="Arial"/>
              <a:cs typeface="Arial"/>
            </a:rPr>
            <a:t>Øvrige opplysninger:</a:t>
          </a:r>
          <a:r>
            <a:rPr lang="nb-NO" sz="700" b="0" i="0" strike="noStrike">
              <a:solidFill>
                <a:sysClr val="windowText" lastClr="000000"/>
              </a:solidFill>
              <a:latin typeface="Arial"/>
              <a:cs typeface="Arial"/>
            </a:rPr>
            <a:t> Kontakt oss på tlf: 31 41 51 40,</a:t>
          </a:r>
        </a:p>
        <a:p>
          <a:pPr marL="171450" indent="-171450" algn="l" rtl="0">
            <a:lnSpc>
              <a:spcPts val="700"/>
            </a:lnSpc>
            <a:buFont typeface="Arial" panose="020B0604020202020204" pitchFamily="34" charset="0"/>
            <a:buChar char="•"/>
            <a:defRPr sz="1000"/>
          </a:pPr>
          <a:r>
            <a:rPr lang="nb-NO" sz="700" b="0" i="0" strike="noStrike">
              <a:solidFill>
                <a:sysClr val="windowText" lastClr="000000"/>
              </a:solidFill>
              <a:latin typeface="Arial"/>
              <a:cs typeface="Arial"/>
            </a:rPr>
            <a:t>e-post: alarmsender@nortek.st..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171450</xdr:rowOff>
        </xdr:from>
        <xdr:to>
          <xdr:col>12</xdr:col>
          <xdr:colOff>400050</xdr:colOff>
          <xdr:row>46</xdr:row>
          <xdr:rowOff>28575</xdr:rowOff>
        </xdr:to>
        <xdr:sp macro="" textlink="">
          <xdr:nvSpPr>
            <xdr:cNvPr id="2054" name="Check Box 6" descr="Annet: ____________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180975</xdr:rowOff>
        </xdr:from>
        <xdr:to>
          <xdr:col>12</xdr:col>
          <xdr:colOff>190500</xdr:colOff>
          <xdr:row>48</xdr:row>
          <xdr:rowOff>19050</xdr:rowOff>
        </xdr:to>
        <xdr:sp macro="" textlink="">
          <xdr:nvSpPr>
            <xdr:cNvPr id="2055" name="Check Box 7" descr="Annet: ____________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46</xdr:row>
          <xdr:rowOff>180975</xdr:rowOff>
        </xdr:from>
        <xdr:to>
          <xdr:col>12</xdr:col>
          <xdr:colOff>390525</xdr:colOff>
          <xdr:row>48</xdr:row>
          <xdr:rowOff>19050</xdr:rowOff>
        </xdr:to>
        <xdr:sp macro="" textlink="">
          <xdr:nvSpPr>
            <xdr:cNvPr id="2056" name="Check Box 8" descr="Annet: ____________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52</xdr:row>
          <xdr:rowOff>0</xdr:rowOff>
        </xdr:from>
        <xdr:to>
          <xdr:col>1</xdr:col>
          <xdr:colOff>314325</xdr:colOff>
          <xdr:row>53</xdr:row>
          <xdr:rowOff>9525</xdr:rowOff>
        </xdr:to>
        <xdr:sp macro="" textlink="">
          <xdr:nvSpPr>
            <xdr:cNvPr id="2057" name="Check Box 9" descr="Annet: ____________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52</xdr:row>
          <xdr:rowOff>190500</xdr:rowOff>
        </xdr:from>
        <xdr:to>
          <xdr:col>1</xdr:col>
          <xdr:colOff>314325</xdr:colOff>
          <xdr:row>54</xdr:row>
          <xdr:rowOff>9525</xdr:rowOff>
        </xdr:to>
        <xdr:sp macro="" textlink="">
          <xdr:nvSpPr>
            <xdr:cNvPr id="2058" name="Check Box 10" descr="Annet: ____________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51</xdr:row>
          <xdr:rowOff>28575</xdr:rowOff>
        </xdr:from>
        <xdr:to>
          <xdr:col>1</xdr:col>
          <xdr:colOff>314325</xdr:colOff>
          <xdr:row>52</xdr:row>
          <xdr:rowOff>38100</xdr:rowOff>
        </xdr:to>
        <xdr:sp macro="" textlink="">
          <xdr:nvSpPr>
            <xdr:cNvPr id="2059" name="Check Box 11" descr="Annet: ____________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26</xdr:row>
          <xdr:rowOff>152400</xdr:rowOff>
        </xdr:from>
        <xdr:to>
          <xdr:col>13</xdr:col>
          <xdr:colOff>247650</xdr:colOff>
          <xdr:row>28</xdr:row>
          <xdr:rowOff>28575</xdr:rowOff>
        </xdr:to>
        <xdr:sp macro="" textlink="">
          <xdr:nvSpPr>
            <xdr:cNvPr id="2060" name="Check Box 12" descr="Annet: ____________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171450</xdr:rowOff>
        </xdr:from>
        <xdr:to>
          <xdr:col>9</xdr:col>
          <xdr:colOff>419100</xdr:colOff>
          <xdr:row>47</xdr:row>
          <xdr:rowOff>9525</xdr:rowOff>
        </xdr:to>
        <xdr:sp macro="" textlink="">
          <xdr:nvSpPr>
            <xdr:cNvPr id="2061" name="Check Box 13" descr="Annet: ____________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45</xdr:row>
          <xdr:rowOff>161925</xdr:rowOff>
        </xdr:from>
        <xdr:to>
          <xdr:col>10</xdr:col>
          <xdr:colOff>161925</xdr:colOff>
          <xdr:row>47</xdr:row>
          <xdr:rowOff>9525</xdr:rowOff>
        </xdr:to>
        <xdr:sp macro="" textlink="">
          <xdr:nvSpPr>
            <xdr:cNvPr id="2062" name="Check Box 14" descr="Annet: ____________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45</xdr:row>
          <xdr:rowOff>171450</xdr:rowOff>
        </xdr:from>
        <xdr:to>
          <xdr:col>10</xdr:col>
          <xdr:colOff>400050</xdr:colOff>
          <xdr:row>47</xdr:row>
          <xdr:rowOff>9525</xdr:rowOff>
        </xdr:to>
        <xdr:sp macro="" textlink="">
          <xdr:nvSpPr>
            <xdr:cNvPr id="2063" name="Check Box 15" descr="Annet: ____________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171450</xdr:rowOff>
        </xdr:from>
        <xdr:to>
          <xdr:col>9</xdr:col>
          <xdr:colOff>419100</xdr:colOff>
          <xdr:row>48</xdr:row>
          <xdr:rowOff>9525</xdr:rowOff>
        </xdr:to>
        <xdr:sp macro="" textlink="">
          <xdr:nvSpPr>
            <xdr:cNvPr id="2064" name="Check Box 16" descr="Annet: ____________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46</xdr:row>
          <xdr:rowOff>171450</xdr:rowOff>
        </xdr:from>
        <xdr:to>
          <xdr:col>10</xdr:col>
          <xdr:colOff>142875</xdr:colOff>
          <xdr:row>48</xdr:row>
          <xdr:rowOff>9525</xdr:rowOff>
        </xdr:to>
        <xdr:sp macro="" textlink="">
          <xdr:nvSpPr>
            <xdr:cNvPr id="2065" name="Check Box 17" descr="Annet: ____________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46</xdr:row>
          <xdr:rowOff>171450</xdr:rowOff>
        </xdr:from>
        <xdr:to>
          <xdr:col>10</xdr:col>
          <xdr:colOff>400050</xdr:colOff>
          <xdr:row>48</xdr:row>
          <xdr:rowOff>9525</xdr:rowOff>
        </xdr:to>
        <xdr:sp macro="" textlink="">
          <xdr:nvSpPr>
            <xdr:cNvPr id="2066" name="Check Box 18" descr="Annet: ____________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171450</xdr:rowOff>
        </xdr:from>
        <xdr:to>
          <xdr:col>9</xdr:col>
          <xdr:colOff>409575</xdr:colOff>
          <xdr:row>49</xdr:row>
          <xdr:rowOff>9525</xdr:rowOff>
        </xdr:to>
        <xdr:sp macro="" textlink="">
          <xdr:nvSpPr>
            <xdr:cNvPr id="2067" name="Check Box 19" descr="Annet: ____________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47</xdr:row>
          <xdr:rowOff>171450</xdr:rowOff>
        </xdr:from>
        <xdr:to>
          <xdr:col>10</xdr:col>
          <xdr:colOff>133350</xdr:colOff>
          <xdr:row>49</xdr:row>
          <xdr:rowOff>9525</xdr:rowOff>
        </xdr:to>
        <xdr:sp macro="" textlink="">
          <xdr:nvSpPr>
            <xdr:cNvPr id="2068" name="Check Box 20" descr="Annet: ____________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47</xdr:row>
          <xdr:rowOff>171450</xdr:rowOff>
        </xdr:from>
        <xdr:to>
          <xdr:col>10</xdr:col>
          <xdr:colOff>381000</xdr:colOff>
          <xdr:row>49</xdr:row>
          <xdr:rowOff>9525</xdr:rowOff>
        </xdr:to>
        <xdr:sp macro="" textlink="">
          <xdr:nvSpPr>
            <xdr:cNvPr id="2069" name="Check Box 21" descr="Annet: ____________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44</xdr:row>
          <xdr:rowOff>171450</xdr:rowOff>
        </xdr:from>
        <xdr:to>
          <xdr:col>19</xdr:col>
          <xdr:colOff>238125</xdr:colOff>
          <xdr:row>46</xdr:row>
          <xdr:rowOff>28575</xdr:rowOff>
        </xdr:to>
        <xdr:sp macro="" textlink="">
          <xdr:nvSpPr>
            <xdr:cNvPr id="2070" name="Check Box 22" descr="Annet: ____________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44</xdr:row>
          <xdr:rowOff>171450</xdr:rowOff>
        </xdr:from>
        <xdr:to>
          <xdr:col>19</xdr:col>
          <xdr:colOff>390525</xdr:colOff>
          <xdr:row>46</xdr:row>
          <xdr:rowOff>28575</xdr:rowOff>
        </xdr:to>
        <xdr:sp macro="" textlink="">
          <xdr:nvSpPr>
            <xdr:cNvPr id="2071" name="Check Box 23" descr="Annet: ____________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45</xdr:row>
          <xdr:rowOff>171450</xdr:rowOff>
        </xdr:from>
        <xdr:to>
          <xdr:col>19</xdr:col>
          <xdr:colOff>238125</xdr:colOff>
          <xdr:row>47</xdr:row>
          <xdr:rowOff>9525</xdr:rowOff>
        </xdr:to>
        <xdr:sp macro="" textlink="">
          <xdr:nvSpPr>
            <xdr:cNvPr id="2072" name="Check Box 24" descr="Annet: ____________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45</xdr:row>
          <xdr:rowOff>171450</xdr:rowOff>
        </xdr:from>
        <xdr:to>
          <xdr:col>19</xdr:col>
          <xdr:colOff>438150</xdr:colOff>
          <xdr:row>47</xdr:row>
          <xdr:rowOff>9525</xdr:rowOff>
        </xdr:to>
        <xdr:sp macro="" textlink="">
          <xdr:nvSpPr>
            <xdr:cNvPr id="2073" name="Check Box 25" descr="Annet: ____________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46</xdr:row>
          <xdr:rowOff>171450</xdr:rowOff>
        </xdr:from>
        <xdr:to>
          <xdr:col>19</xdr:col>
          <xdr:colOff>238125</xdr:colOff>
          <xdr:row>48</xdr:row>
          <xdr:rowOff>19050</xdr:rowOff>
        </xdr:to>
        <xdr:sp macro="" textlink="">
          <xdr:nvSpPr>
            <xdr:cNvPr id="2074" name="Check Box 26" descr="Annet: ____________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46</xdr:row>
          <xdr:rowOff>171450</xdr:rowOff>
        </xdr:from>
        <xdr:to>
          <xdr:col>19</xdr:col>
          <xdr:colOff>438150</xdr:colOff>
          <xdr:row>48</xdr:row>
          <xdr:rowOff>19050</xdr:rowOff>
        </xdr:to>
        <xdr:sp macro="" textlink="">
          <xdr:nvSpPr>
            <xdr:cNvPr id="2075" name="Check Box 27" descr="Annet: ____________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47</xdr:row>
          <xdr:rowOff>171450</xdr:rowOff>
        </xdr:from>
        <xdr:to>
          <xdr:col>19</xdr:col>
          <xdr:colOff>238125</xdr:colOff>
          <xdr:row>49</xdr:row>
          <xdr:rowOff>9525</xdr:rowOff>
        </xdr:to>
        <xdr:sp macro="" textlink="">
          <xdr:nvSpPr>
            <xdr:cNvPr id="2076" name="Check Box 28" descr="Annet: ____________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47</xdr:row>
          <xdr:rowOff>171450</xdr:rowOff>
        </xdr:from>
        <xdr:to>
          <xdr:col>19</xdr:col>
          <xdr:colOff>438150</xdr:colOff>
          <xdr:row>49</xdr:row>
          <xdr:rowOff>9525</xdr:rowOff>
        </xdr:to>
        <xdr:sp macro="" textlink="">
          <xdr:nvSpPr>
            <xdr:cNvPr id="2077" name="Check Box 29" descr="Annet: ____________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180975</xdr:rowOff>
        </xdr:from>
        <xdr:to>
          <xdr:col>9</xdr:col>
          <xdr:colOff>390525</xdr:colOff>
          <xdr:row>50</xdr:row>
          <xdr:rowOff>19050</xdr:rowOff>
        </xdr:to>
        <xdr:sp macro="" textlink="">
          <xdr:nvSpPr>
            <xdr:cNvPr id="2078" name="Check Box 30" descr="Annet: ____________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48</xdr:row>
          <xdr:rowOff>180975</xdr:rowOff>
        </xdr:from>
        <xdr:to>
          <xdr:col>10</xdr:col>
          <xdr:colOff>114300</xdr:colOff>
          <xdr:row>50</xdr:row>
          <xdr:rowOff>19050</xdr:rowOff>
        </xdr:to>
        <xdr:sp macro="" textlink="">
          <xdr:nvSpPr>
            <xdr:cNvPr id="2079" name="Check Box 31" descr="Annet: ____________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48</xdr:row>
          <xdr:rowOff>180975</xdr:rowOff>
        </xdr:from>
        <xdr:to>
          <xdr:col>10</xdr:col>
          <xdr:colOff>381000</xdr:colOff>
          <xdr:row>50</xdr:row>
          <xdr:rowOff>19050</xdr:rowOff>
        </xdr:to>
        <xdr:sp macro="" textlink="">
          <xdr:nvSpPr>
            <xdr:cNvPr id="2080" name="Check Box 32" descr="Annet: ____________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48</xdr:row>
          <xdr:rowOff>171450</xdr:rowOff>
        </xdr:from>
        <xdr:to>
          <xdr:col>19</xdr:col>
          <xdr:colOff>238125</xdr:colOff>
          <xdr:row>50</xdr:row>
          <xdr:rowOff>9525</xdr:rowOff>
        </xdr:to>
        <xdr:sp macro="" textlink="">
          <xdr:nvSpPr>
            <xdr:cNvPr id="2081" name="Check Box 33" descr="Annet: ____________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48</xdr:row>
          <xdr:rowOff>171450</xdr:rowOff>
        </xdr:from>
        <xdr:to>
          <xdr:col>20</xdr:col>
          <xdr:colOff>0</xdr:colOff>
          <xdr:row>50</xdr:row>
          <xdr:rowOff>9525</xdr:rowOff>
        </xdr:to>
        <xdr:sp macro="" textlink="">
          <xdr:nvSpPr>
            <xdr:cNvPr id="2082" name="Check Box 34" descr="Annet: ____________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45</xdr:row>
          <xdr:rowOff>171450</xdr:rowOff>
        </xdr:from>
        <xdr:to>
          <xdr:col>12</xdr:col>
          <xdr:colOff>381000</xdr:colOff>
          <xdr:row>47</xdr:row>
          <xdr:rowOff>19050</xdr:rowOff>
        </xdr:to>
        <xdr:sp macro="" textlink="">
          <xdr:nvSpPr>
            <xdr:cNvPr id="2083" name="Check Box 35" descr="Annet: ____________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47</xdr:row>
          <xdr:rowOff>180975</xdr:rowOff>
        </xdr:from>
        <xdr:to>
          <xdr:col>2</xdr:col>
          <xdr:colOff>371475</xdr:colOff>
          <xdr:row>49</xdr:row>
          <xdr:rowOff>19050</xdr:rowOff>
        </xdr:to>
        <xdr:sp macro="" textlink="">
          <xdr:nvSpPr>
            <xdr:cNvPr id="2084" name="Check Box 36" descr="Annet: ____________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171450</xdr:rowOff>
        </xdr:from>
        <xdr:to>
          <xdr:col>12</xdr:col>
          <xdr:colOff>200025</xdr:colOff>
          <xdr:row>46</xdr:row>
          <xdr:rowOff>28575</xdr:rowOff>
        </xdr:to>
        <xdr:sp macro="" textlink="">
          <xdr:nvSpPr>
            <xdr:cNvPr id="2085" name="Check Box 37" descr="Annet: ____________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45</xdr:row>
          <xdr:rowOff>171450</xdr:rowOff>
        </xdr:from>
        <xdr:to>
          <xdr:col>9</xdr:col>
          <xdr:colOff>219075</xdr:colOff>
          <xdr:row>47</xdr:row>
          <xdr:rowOff>9525</xdr:rowOff>
        </xdr:to>
        <xdr:sp macro="" textlink="">
          <xdr:nvSpPr>
            <xdr:cNvPr id="2086" name="Check Box 38" descr="Annet: ____________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46</xdr:row>
          <xdr:rowOff>171450</xdr:rowOff>
        </xdr:from>
        <xdr:to>
          <xdr:col>9</xdr:col>
          <xdr:colOff>209550</xdr:colOff>
          <xdr:row>48</xdr:row>
          <xdr:rowOff>9525</xdr:rowOff>
        </xdr:to>
        <xdr:sp macro="" textlink="">
          <xdr:nvSpPr>
            <xdr:cNvPr id="2087" name="Check Box 39" descr="Annet: ____________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47</xdr:row>
          <xdr:rowOff>171450</xdr:rowOff>
        </xdr:from>
        <xdr:to>
          <xdr:col>9</xdr:col>
          <xdr:colOff>200025</xdr:colOff>
          <xdr:row>49</xdr:row>
          <xdr:rowOff>9525</xdr:rowOff>
        </xdr:to>
        <xdr:sp macro="" textlink="">
          <xdr:nvSpPr>
            <xdr:cNvPr id="2088" name="Check Box 40" descr="Annet: ____________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381000</xdr:colOff>
          <xdr:row>44</xdr:row>
          <xdr:rowOff>171450</xdr:rowOff>
        </xdr:from>
        <xdr:to>
          <xdr:col>20</xdr:col>
          <xdr:colOff>104775</xdr:colOff>
          <xdr:row>46</xdr:row>
          <xdr:rowOff>28575</xdr:rowOff>
        </xdr:to>
        <xdr:sp macro="" textlink="">
          <xdr:nvSpPr>
            <xdr:cNvPr id="2089" name="Check Box 41" descr="Annet: ____________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161925</xdr:colOff>
          <xdr:row>44</xdr:row>
          <xdr:rowOff>171450</xdr:rowOff>
        </xdr:from>
        <xdr:to>
          <xdr:col>20</xdr:col>
          <xdr:colOff>371475</xdr:colOff>
          <xdr:row>46</xdr:row>
          <xdr:rowOff>28575</xdr:rowOff>
        </xdr:to>
        <xdr:sp macro="" textlink="">
          <xdr:nvSpPr>
            <xdr:cNvPr id="2090" name="Check Box 42" descr="Annet: ____________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381000</xdr:colOff>
          <xdr:row>45</xdr:row>
          <xdr:rowOff>161925</xdr:rowOff>
        </xdr:from>
        <xdr:to>
          <xdr:col>20</xdr:col>
          <xdr:colOff>142875</xdr:colOff>
          <xdr:row>47</xdr:row>
          <xdr:rowOff>9525</xdr:rowOff>
        </xdr:to>
        <xdr:sp macro="" textlink="">
          <xdr:nvSpPr>
            <xdr:cNvPr id="2091" name="Check Box 43" descr="Annet: ____________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161925</xdr:colOff>
          <xdr:row>45</xdr:row>
          <xdr:rowOff>171450</xdr:rowOff>
        </xdr:from>
        <xdr:to>
          <xdr:col>20</xdr:col>
          <xdr:colOff>371475</xdr:colOff>
          <xdr:row>47</xdr:row>
          <xdr:rowOff>9525</xdr:rowOff>
        </xdr:to>
        <xdr:sp macro="" textlink="">
          <xdr:nvSpPr>
            <xdr:cNvPr id="2092" name="Check Box 44" descr="Annet: ____________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381000</xdr:colOff>
          <xdr:row>46</xdr:row>
          <xdr:rowOff>171450</xdr:rowOff>
        </xdr:from>
        <xdr:to>
          <xdr:col>20</xdr:col>
          <xdr:colOff>152400</xdr:colOff>
          <xdr:row>48</xdr:row>
          <xdr:rowOff>19050</xdr:rowOff>
        </xdr:to>
        <xdr:sp macro="" textlink="">
          <xdr:nvSpPr>
            <xdr:cNvPr id="2093" name="Check Box 45" descr="Annet: ____________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161925</xdr:colOff>
          <xdr:row>46</xdr:row>
          <xdr:rowOff>171450</xdr:rowOff>
        </xdr:from>
        <xdr:to>
          <xdr:col>20</xdr:col>
          <xdr:colOff>381000</xdr:colOff>
          <xdr:row>48</xdr:row>
          <xdr:rowOff>9525</xdr:rowOff>
        </xdr:to>
        <xdr:sp macro="" textlink="">
          <xdr:nvSpPr>
            <xdr:cNvPr id="2094" name="Check Box 46" descr="Annet: ____________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381000</xdr:colOff>
          <xdr:row>47</xdr:row>
          <xdr:rowOff>171450</xdr:rowOff>
        </xdr:from>
        <xdr:to>
          <xdr:col>20</xdr:col>
          <xdr:colOff>152400</xdr:colOff>
          <xdr:row>49</xdr:row>
          <xdr:rowOff>9525</xdr:rowOff>
        </xdr:to>
        <xdr:sp macro="" textlink="">
          <xdr:nvSpPr>
            <xdr:cNvPr id="2095" name="Check Box 47" descr="Annet: ____________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161925</xdr:colOff>
          <xdr:row>47</xdr:row>
          <xdr:rowOff>171450</xdr:rowOff>
        </xdr:from>
        <xdr:to>
          <xdr:col>20</xdr:col>
          <xdr:colOff>371475</xdr:colOff>
          <xdr:row>49</xdr:row>
          <xdr:rowOff>0</xdr:rowOff>
        </xdr:to>
        <xdr:sp macro="" textlink="">
          <xdr:nvSpPr>
            <xdr:cNvPr id="2096" name="Check Box 48" descr="Annet: ____________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48</xdr:row>
          <xdr:rowOff>180975</xdr:rowOff>
        </xdr:from>
        <xdr:to>
          <xdr:col>9</xdr:col>
          <xdr:colOff>219075</xdr:colOff>
          <xdr:row>50</xdr:row>
          <xdr:rowOff>19050</xdr:rowOff>
        </xdr:to>
        <xdr:sp macro="" textlink="">
          <xdr:nvSpPr>
            <xdr:cNvPr id="2097" name="Check Box 49" descr="Annet: ____________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381000</xdr:colOff>
          <xdr:row>48</xdr:row>
          <xdr:rowOff>171450</xdr:rowOff>
        </xdr:from>
        <xdr:to>
          <xdr:col>20</xdr:col>
          <xdr:colOff>152400</xdr:colOff>
          <xdr:row>50</xdr:row>
          <xdr:rowOff>9525</xdr:rowOff>
        </xdr:to>
        <xdr:sp macro="" textlink="">
          <xdr:nvSpPr>
            <xdr:cNvPr id="2098" name="Check Box 50" descr="Annet: ____________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161925</xdr:colOff>
          <xdr:row>48</xdr:row>
          <xdr:rowOff>171450</xdr:rowOff>
        </xdr:from>
        <xdr:to>
          <xdr:col>20</xdr:col>
          <xdr:colOff>371475</xdr:colOff>
          <xdr:row>50</xdr:row>
          <xdr:rowOff>9525</xdr:rowOff>
        </xdr:to>
        <xdr:sp macro="" textlink="">
          <xdr:nvSpPr>
            <xdr:cNvPr id="2099" name="Check Box 51" descr="Annet: ____________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171450</xdr:rowOff>
        </xdr:from>
        <xdr:to>
          <xdr:col>12</xdr:col>
          <xdr:colOff>200025</xdr:colOff>
          <xdr:row>47</xdr:row>
          <xdr:rowOff>19050</xdr:rowOff>
        </xdr:to>
        <xdr:sp macro="" textlink="">
          <xdr:nvSpPr>
            <xdr:cNvPr id="2100" name="Check Box 52" descr="Annet: ____________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47</xdr:row>
          <xdr:rowOff>180975</xdr:rowOff>
        </xdr:from>
        <xdr:to>
          <xdr:col>2</xdr:col>
          <xdr:colOff>209550</xdr:colOff>
          <xdr:row>49</xdr:row>
          <xdr:rowOff>19050</xdr:rowOff>
        </xdr:to>
        <xdr:sp macro="" textlink="">
          <xdr:nvSpPr>
            <xdr:cNvPr id="2101" name="Check Box 53" descr="Annet: ____________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44</xdr:row>
          <xdr:rowOff>161925</xdr:rowOff>
        </xdr:from>
        <xdr:to>
          <xdr:col>9</xdr:col>
          <xdr:colOff>219075</xdr:colOff>
          <xdr:row>46</xdr:row>
          <xdr:rowOff>19050</xdr:rowOff>
        </xdr:to>
        <xdr:sp macro="" textlink="">
          <xdr:nvSpPr>
            <xdr:cNvPr id="2102" name="Check Box 54" descr="Annet: ____________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161925</xdr:rowOff>
        </xdr:from>
        <xdr:to>
          <xdr:col>9</xdr:col>
          <xdr:colOff>419100</xdr:colOff>
          <xdr:row>46</xdr:row>
          <xdr:rowOff>19050</xdr:rowOff>
        </xdr:to>
        <xdr:sp macro="" textlink="">
          <xdr:nvSpPr>
            <xdr:cNvPr id="2103" name="Check Box 55" descr="Annet: ____________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44</xdr:row>
          <xdr:rowOff>161925</xdr:rowOff>
        </xdr:from>
        <xdr:to>
          <xdr:col>10</xdr:col>
          <xdr:colOff>123825</xdr:colOff>
          <xdr:row>46</xdr:row>
          <xdr:rowOff>19050</xdr:rowOff>
        </xdr:to>
        <xdr:sp macro="" textlink="">
          <xdr:nvSpPr>
            <xdr:cNvPr id="2104" name="Check Box 56" descr="Annet: ____________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44</xdr:row>
          <xdr:rowOff>161925</xdr:rowOff>
        </xdr:from>
        <xdr:to>
          <xdr:col>10</xdr:col>
          <xdr:colOff>400050</xdr:colOff>
          <xdr:row>46</xdr:row>
          <xdr:rowOff>19050</xdr:rowOff>
        </xdr:to>
        <xdr:sp macro="" textlink="">
          <xdr:nvSpPr>
            <xdr:cNvPr id="2105" name="Check Box 57" descr="Annet: ____________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44</xdr:row>
          <xdr:rowOff>161925</xdr:rowOff>
        </xdr:from>
        <xdr:to>
          <xdr:col>2</xdr:col>
          <xdr:colOff>190500</xdr:colOff>
          <xdr:row>46</xdr:row>
          <xdr:rowOff>19050</xdr:rowOff>
        </xdr:to>
        <xdr:sp macro="" textlink="">
          <xdr:nvSpPr>
            <xdr:cNvPr id="2106" name="Check Box 58" descr="Annet: ____________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22</xdr:row>
          <xdr:rowOff>9525</xdr:rowOff>
        </xdr:from>
        <xdr:to>
          <xdr:col>9</xdr:col>
          <xdr:colOff>247650</xdr:colOff>
          <xdr:row>23</xdr:row>
          <xdr:rowOff>57150</xdr:rowOff>
        </xdr:to>
        <xdr:sp macro="" textlink="">
          <xdr:nvSpPr>
            <xdr:cNvPr id="2107" name="Check Box 59" descr="Annet: ____________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4</xdr:col>
      <xdr:colOff>305179</xdr:colOff>
      <xdr:row>19</xdr:row>
      <xdr:rowOff>67673</xdr:rowOff>
    </xdr:from>
    <xdr:ext cx="1375170" cy="11718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F34A1AB-9AB4-4600-8000-455253D4819A}"/>
            </a:ext>
          </a:extLst>
        </xdr:cNvPr>
        <xdr:cNvSpPr txBox="1"/>
      </xdr:nvSpPr>
      <xdr:spPr>
        <a:xfrm>
          <a:off x="1600579" y="3268073"/>
          <a:ext cx="1375170" cy="11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>
          <a:noAutofit/>
        </a:bodyPr>
        <a:lstStyle/>
        <a:p>
          <a:pPr algn="l"/>
          <a:r>
            <a:rPr lang="nb-NO" sz="900" b="0" i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Preaksepterte Byggverk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314325</xdr:colOff>
          <xdr:row>18</xdr:row>
          <xdr:rowOff>163429</xdr:rowOff>
        </xdr:from>
        <xdr:to>
          <xdr:col>16</xdr:col>
          <xdr:colOff>95250</xdr:colOff>
          <xdr:row>19</xdr:row>
          <xdr:rowOff>192004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123825</xdr:rowOff>
        </xdr:from>
        <xdr:to>
          <xdr:col>9</xdr:col>
          <xdr:colOff>323850</xdr:colOff>
          <xdr:row>20</xdr:row>
          <xdr:rowOff>66675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40</xdr:row>
          <xdr:rowOff>47625</xdr:rowOff>
        </xdr:from>
        <xdr:to>
          <xdr:col>15</xdr:col>
          <xdr:colOff>228600</xdr:colOff>
          <xdr:row>41</xdr:row>
          <xdr:rowOff>76200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293467</xdr:colOff>
      <xdr:row>19</xdr:row>
      <xdr:rowOff>158750</xdr:rowOff>
    </xdr:from>
    <xdr:to>
      <xdr:col>16</xdr:col>
      <xdr:colOff>47625</xdr:colOff>
      <xdr:row>23</xdr:row>
      <xdr:rowOff>31750</xdr:rowOff>
    </xdr:to>
    <xdr:sp macro="" textlink="">
      <xdr:nvSpPr>
        <xdr:cNvPr id="4" name="TekstSylinder 2">
          <a:extLst>
            <a:ext uri="{FF2B5EF4-FFF2-40B4-BE49-F238E27FC236}">
              <a16:creationId xmlns:a16="http://schemas.microsoft.com/office/drawing/2014/main" id="{1875854F-C35F-4F2F-BE96-F83817D8A3ED}"/>
            </a:ext>
          </a:extLst>
        </xdr:cNvPr>
        <xdr:cNvSpPr txBox="1"/>
      </xdr:nvSpPr>
      <xdr:spPr bwMode="auto">
        <a:xfrm>
          <a:off x="3589117" y="3359150"/>
          <a:ext cx="2602133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0" tIns="36000" rIns="0" bIns="0" rtlCol="0" anchor="t" upright="1"/>
        <a:lstStyle/>
        <a:p>
          <a:pPr algn="l" rtl="0">
            <a:lnSpc>
              <a:spcPts val="700"/>
            </a:lnSpc>
          </a:pPr>
          <a:r>
            <a:rPr lang="nb-NO" sz="900" b="0" i="0" strike="noStrike">
              <a:solidFill>
                <a:sysClr val="windowText" lastClr="000000"/>
              </a:solidFill>
              <a:latin typeface="Garamond" pitchFamily="18" charset="0"/>
              <a:cs typeface="Arial"/>
            </a:rPr>
            <a:t>Overføring til godkjent</a:t>
          </a:r>
          <a:r>
            <a:rPr lang="nb-NO" sz="900" b="0" i="0" strike="noStrike" baseline="0">
              <a:solidFill>
                <a:sysClr val="windowText" lastClr="000000"/>
              </a:solidFill>
              <a:latin typeface="Garamond" pitchFamily="18" charset="0"/>
              <a:cs typeface="Arial"/>
            </a:rPr>
            <a:t> privat mottak</a:t>
          </a:r>
          <a:br>
            <a:rPr lang="nb-NO" sz="900" b="0" i="0" strike="noStrike" baseline="0">
              <a:solidFill>
                <a:sysClr val="windowText" lastClr="000000"/>
              </a:solidFill>
              <a:latin typeface="Garamond" pitchFamily="18" charset="0"/>
              <a:cs typeface="Arial"/>
            </a:rPr>
          </a:br>
          <a:br>
            <a:rPr lang="nb-NO" sz="900" b="0" i="0" strike="noStrike" baseline="0">
              <a:solidFill>
                <a:sysClr val="windowText" lastClr="000000"/>
              </a:solidFill>
              <a:latin typeface="Garamond" pitchFamily="18" charset="0"/>
              <a:cs typeface="Arial"/>
            </a:rPr>
          </a:br>
          <a:r>
            <a:rPr lang="nb-NO" sz="900" b="0" i="0" strike="noStrike" baseline="0">
              <a:solidFill>
                <a:sysClr val="windowText" lastClr="000000"/>
              </a:solidFill>
              <a:latin typeface="Garamond" pitchFamily="18" charset="0"/>
              <a:cs typeface="Arial"/>
            </a:rPr>
            <a:t>Fjerndrift / Internettlinje (gjelder kun iO10+ REMOTE)</a:t>
          </a:r>
          <a:endParaRPr lang="nb-NO" sz="900" b="0" i="0" strike="noStrike">
            <a:solidFill>
              <a:sysClr val="windowText" lastClr="000000"/>
            </a:solidFill>
            <a:latin typeface="Garamond" pitchFamily="18" charset="0"/>
            <a:cs typeface="Arial"/>
          </a:endParaRPr>
        </a:p>
      </xdr:txBody>
    </xdr:sp>
    <xdr:clientData/>
  </xdr:twoCellAnchor>
  <xdr:twoCellAnchor>
    <xdr:from>
      <xdr:col>9</xdr:col>
      <xdr:colOff>248348</xdr:colOff>
      <xdr:row>23</xdr:row>
      <xdr:rowOff>79375</xdr:rowOff>
    </xdr:from>
    <xdr:to>
      <xdr:col>15</xdr:col>
      <xdr:colOff>87313</xdr:colOff>
      <xdr:row>25</xdr:row>
      <xdr:rowOff>0</xdr:rowOff>
    </xdr:to>
    <xdr:sp macro="" textlink="">
      <xdr:nvSpPr>
        <xdr:cNvPr id="5" name="TekstSylinder 136">
          <a:extLst>
            <a:ext uri="{FF2B5EF4-FFF2-40B4-BE49-F238E27FC236}">
              <a16:creationId xmlns:a16="http://schemas.microsoft.com/office/drawing/2014/main" id="{FA64F948-EC0B-4C18-8ACB-F4789117F7AD}"/>
            </a:ext>
          </a:extLst>
        </xdr:cNvPr>
        <xdr:cNvSpPr txBox="1"/>
      </xdr:nvSpPr>
      <xdr:spPr bwMode="auto">
        <a:xfrm>
          <a:off x="3543998" y="3889375"/>
          <a:ext cx="2286890" cy="30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0" tIns="36000" rIns="0" bIns="0" rtlCol="0" anchor="t" upright="1"/>
        <a:lstStyle/>
        <a:p>
          <a:pPr algn="l" rtl="0">
            <a:lnSpc>
              <a:spcPts val="700"/>
            </a:lnSpc>
          </a:pPr>
          <a:endParaRPr lang="nb-NO" sz="900" b="0" i="0" strike="noStrike">
            <a:solidFill>
              <a:sysClr val="windowText" lastClr="000000"/>
            </a:solidFill>
            <a:latin typeface="Garamond" pitchFamily="18" charset="0"/>
            <a:cs typeface="Arial"/>
          </a:endParaRPr>
        </a:p>
      </xdr:txBody>
    </xdr:sp>
    <xdr:clientData/>
  </xdr:twoCellAnchor>
  <xdr:twoCellAnchor>
    <xdr:from>
      <xdr:col>16</xdr:col>
      <xdr:colOff>120644</xdr:colOff>
      <xdr:row>19</xdr:row>
      <xdr:rowOff>44617</xdr:rowOff>
    </xdr:from>
    <xdr:to>
      <xdr:col>20</xdr:col>
      <xdr:colOff>377081</xdr:colOff>
      <xdr:row>20</xdr:row>
      <xdr:rowOff>37804</xdr:rowOff>
    </xdr:to>
    <xdr:sp macro="" textlink="">
      <xdr:nvSpPr>
        <xdr:cNvPr id="6" name="TekstSylinder 137">
          <a:extLst>
            <a:ext uri="{FF2B5EF4-FFF2-40B4-BE49-F238E27FC236}">
              <a16:creationId xmlns:a16="http://schemas.microsoft.com/office/drawing/2014/main" id="{6A7BD077-B710-4EEB-8A06-2CDC27E4F766}"/>
            </a:ext>
          </a:extLst>
        </xdr:cNvPr>
        <xdr:cNvSpPr txBox="1"/>
      </xdr:nvSpPr>
      <xdr:spPr bwMode="auto">
        <a:xfrm>
          <a:off x="6898433" y="3383380"/>
          <a:ext cx="2041122" cy="248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0" tIns="36000" rIns="0" bIns="0" rtlCol="0" anchor="t" upright="1"/>
        <a:lstStyle/>
        <a:p>
          <a:pPr algn="l" rtl="0">
            <a:lnSpc>
              <a:spcPts val="700"/>
            </a:lnSpc>
          </a:pPr>
          <a:r>
            <a:rPr lang="nb-NO" sz="900" b="0" i="0" strike="noStrike">
              <a:solidFill>
                <a:sysClr val="windowText" lastClr="000000"/>
              </a:solidFill>
              <a:latin typeface="Garamond" pitchFamily="18" charset="0"/>
              <a:cs typeface="Arial"/>
            </a:rPr>
            <a:t>Eksisterende XSecure Admin/XView:</a:t>
          </a:r>
        </a:p>
      </xdr:txBody>
    </xdr:sp>
    <xdr:clientData/>
  </xdr:twoCellAnchor>
  <xdr:twoCellAnchor>
    <xdr:from>
      <xdr:col>9</xdr:col>
      <xdr:colOff>296515</xdr:colOff>
      <xdr:row>22</xdr:row>
      <xdr:rowOff>59490</xdr:rowOff>
    </xdr:from>
    <xdr:to>
      <xdr:col>11</xdr:col>
      <xdr:colOff>8694</xdr:colOff>
      <xdr:row>23</xdr:row>
      <xdr:rowOff>39270</xdr:rowOff>
    </xdr:to>
    <xdr:sp macro="" textlink="">
      <xdr:nvSpPr>
        <xdr:cNvPr id="7" name="TekstSylinder 144">
          <a:extLst>
            <a:ext uri="{FF2B5EF4-FFF2-40B4-BE49-F238E27FC236}">
              <a16:creationId xmlns:a16="http://schemas.microsoft.com/office/drawing/2014/main" id="{094D364B-58FD-47E8-A71F-9608C7615A1B}"/>
            </a:ext>
          </a:extLst>
        </xdr:cNvPr>
        <xdr:cNvSpPr txBox="1"/>
      </xdr:nvSpPr>
      <xdr:spPr bwMode="auto">
        <a:xfrm>
          <a:off x="3592165" y="3717090"/>
          <a:ext cx="512279" cy="132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0" tIns="36000" rIns="0" bIns="0" rtlCol="0" anchor="t" upright="1"/>
        <a:lstStyle/>
        <a:p>
          <a:pPr algn="l" rtl="0">
            <a:lnSpc>
              <a:spcPts val="700"/>
            </a:lnSpc>
          </a:pPr>
          <a:r>
            <a:rPr lang="nb-NO" sz="900" b="0" i="0" strike="noStrike">
              <a:solidFill>
                <a:sysClr val="windowText" lastClr="000000"/>
              </a:solidFill>
              <a:latin typeface="Garamond" pitchFamily="18" charset="0"/>
              <a:cs typeface="Arial"/>
            </a:rPr>
            <a:t>ESPA-444:</a:t>
          </a:r>
        </a:p>
      </xdr:txBody>
    </xdr:sp>
    <xdr:clientData/>
  </xdr:twoCellAnchor>
  <xdr:twoCellAnchor>
    <xdr:from>
      <xdr:col>17</xdr:col>
      <xdr:colOff>69846</xdr:colOff>
      <xdr:row>24</xdr:row>
      <xdr:rowOff>5932</xdr:rowOff>
    </xdr:from>
    <xdr:to>
      <xdr:col>20</xdr:col>
      <xdr:colOff>255158</xdr:colOff>
      <xdr:row>25</xdr:row>
      <xdr:rowOff>7056</xdr:rowOff>
    </xdr:to>
    <xdr:sp macro="" textlink="">
      <xdr:nvSpPr>
        <xdr:cNvPr id="8" name="TekstSylinder 145">
          <a:extLst>
            <a:ext uri="{FF2B5EF4-FFF2-40B4-BE49-F238E27FC236}">
              <a16:creationId xmlns:a16="http://schemas.microsoft.com/office/drawing/2014/main" id="{799540BF-B474-4C79-8332-65933E632622}"/>
            </a:ext>
          </a:extLst>
        </xdr:cNvPr>
        <xdr:cNvSpPr txBox="1"/>
      </xdr:nvSpPr>
      <xdr:spPr bwMode="auto">
        <a:xfrm>
          <a:off x="7293807" y="4307221"/>
          <a:ext cx="1523825" cy="161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0" tIns="36000" rIns="0" bIns="0" rtlCol="0" anchor="t" upright="1"/>
        <a:lstStyle/>
        <a:p>
          <a:pPr algn="l" rtl="0">
            <a:lnSpc>
              <a:spcPts val="700"/>
            </a:lnSpc>
          </a:pPr>
          <a:r>
            <a:rPr lang="nb-NO" sz="900" b="0" i="0" strike="noStrike">
              <a:solidFill>
                <a:sysClr val="windowText" lastClr="000000"/>
              </a:solidFill>
              <a:latin typeface="Garamond" pitchFamily="18" charset="0"/>
              <a:cs typeface="Arial"/>
            </a:rPr>
            <a:t>skriv inn ESPA oppsettverdier</a:t>
          </a:r>
        </a:p>
      </xdr:txBody>
    </xdr:sp>
    <xdr:clientData/>
  </xdr:twoCellAnchor>
  <xdr:twoCellAnchor>
    <xdr:from>
      <xdr:col>17</xdr:col>
      <xdr:colOff>55565</xdr:colOff>
      <xdr:row>22</xdr:row>
      <xdr:rowOff>0</xdr:rowOff>
    </xdr:from>
    <xdr:to>
      <xdr:col>21</xdr:col>
      <xdr:colOff>3877</xdr:colOff>
      <xdr:row>22</xdr:row>
      <xdr:rowOff>144000</xdr:rowOff>
    </xdr:to>
    <xdr:sp macro="" textlink="">
      <xdr:nvSpPr>
        <xdr:cNvPr id="9" name="TekstSylinder 146">
          <a:extLst>
            <a:ext uri="{FF2B5EF4-FFF2-40B4-BE49-F238E27FC236}">
              <a16:creationId xmlns:a16="http://schemas.microsoft.com/office/drawing/2014/main" id="{5A2DF9CC-0AEE-4F00-AD9C-DFCE5AD36912}"/>
            </a:ext>
          </a:extLst>
        </xdr:cNvPr>
        <xdr:cNvSpPr txBox="1"/>
      </xdr:nvSpPr>
      <xdr:spPr bwMode="auto">
        <a:xfrm>
          <a:off x="6599240" y="3657600"/>
          <a:ext cx="1516060" cy="14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0" tIns="36000" rIns="0" bIns="0" rtlCol="0" anchor="t" upright="1"/>
        <a:lstStyle/>
        <a:p>
          <a:pPr algn="l" rtl="0">
            <a:lnSpc>
              <a:spcPts val="700"/>
            </a:lnSpc>
          </a:pPr>
          <a:r>
            <a:rPr lang="nb-NO" sz="900" b="0" i="0" strike="noStrike">
              <a:solidFill>
                <a:sysClr val="windowText" lastClr="000000"/>
              </a:solidFill>
              <a:latin typeface="Garamond" pitchFamily="18" charset="0"/>
              <a:cs typeface="Arial"/>
            </a:rPr>
            <a:t>skriv inn kontonavn/anleggsnavn</a:t>
          </a:r>
        </a:p>
      </xdr:txBody>
    </xdr:sp>
    <xdr:clientData/>
  </xdr:twoCellAnchor>
  <xdr:twoCellAnchor>
    <xdr:from>
      <xdr:col>1</xdr:col>
      <xdr:colOff>201608</xdr:colOff>
      <xdr:row>29</xdr:row>
      <xdr:rowOff>34926</xdr:rowOff>
    </xdr:from>
    <xdr:to>
      <xdr:col>8</xdr:col>
      <xdr:colOff>261932</xdr:colOff>
      <xdr:row>30</xdr:row>
      <xdr:rowOff>47627</xdr:rowOff>
    </xdr:to>
    <xdr:sp macro="" textlink="">
      <xdr:nvSpPr>
        <xdr:cNvPr id="10" name="TekstSylinder 149">
          <a:extLst>
            <a:ext uri="{FF2B5EF4-FFF2-40B4-BE49-F238E27FC236}">
              <a16:creationId xmlns:a16="http://schemas.microsoft.com/office/drawing/2014/main" id="{8AB5BA95-B7CC-4664-BBF2-ECE81EA73B16}"/>
            </a:ext>
          </a:extLst>
        </xdr:cNvPr>
        <xdr:cNvSpPr txBox="1"/>
      </xdr:nvSpPr>
      <xdr:spPr bwMode="auto">
        <a:xfrm>
          <a:off x="296858" y="4816476"/>
          <a:ext cx="2860674" cy="146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0" tIns="36000" rIns="0" bIns="0" rtlCol="0" anchor="t" upright="1"/>
        <a:lstStyle/>
        <a:p>
          <a:pPr algn="l" rtl="0">
            <a:lnSpc>
              <a:spcPts val="700"/>
            </a:lnSpc>
          </a:pPr>
          <a:r>
            <a:rPr lang="nb-NO" sz="900" b="0" i="0" strike="noStrike">
              <a:solidFill>
                <a:sysClr val="windowText" lastClr="000000"/>
              </a:solidFill>
              <a:latin typeface="Garamond" pitchFamily="18" charset="0"/>
              <a:cs typeface="Arial"/>
            </a:rPr>
            <a:t>Vises i alarmmeldinger og identifiserer anlegget(max tegn er 30)</a:t>
          </a:r>
        </a:p>
      </xdr:txBody>
    </xdr:sp>
    <xdr:clientData/>
  </xdr:twoCellAnchor>
  <xdr:twoCellAnchor>
    <xdr:from>
      <xdr:col>9</xdr:col>
      <xdr:colOff>250389</xdr:colOff>
      <xdr:row>23</xdr:row>
      <xdr:rowOff>34924</xdr:rowOff>
    </xdr:from>
    <xdr:to>
      <xdr:col>11</xdr:col>
      <xdr:colOff>128151</xdr:colOff>
      <xdr:row>23</xdr:row>
      <xdr:rowOff>166687</xdr:rowOff>
    </xdr:to>
    <xdr:sp macro="" textlink="">
      <xdr:nvSpPr>
        <xdr:cNvPr id="11" name="TekstSylinder 154">
          <a:extLst>
            <a:ext uri="{FF2B5EF4-FFF2-40B4-BE49-F238E27FC236}">
              <a16:creationId xmlns:a16="http://schemas.microsoft.com/office/drawing/2014/main" id="{E96A8E7C-0E8A-41C1-BB69-149C198C634A}"/>
            </a:ext>
          </a:extLst>
        </xdr:cNvPr>
        <xdr:cNvSpPr txBox="1"/>
      </xdr:nvSpPr>
      <xdr:spPr bwMode="auto">
        <a:xfrm>
          <a:off x="3546039" y="3844924"/>
          <a:ext cx="677862" cy="131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0" tIns="36000" rIns="0" bIns="0" rtlCol="0" anchor="t" upright="1"/>
        <a:lstStyle/>
        <a:p>
          <a:pPr algn="l" rtl="0">
            <a:lnSpc>
              <a:spcPts val="700"/>
            </a:lnSpc>
          </a:pPr>
          <a:endParaRPr lang="nb-NO" sz="900" b="0" i="0" strike="noStrike">
            <a:solidFill>
              <a:sysClr val="windowText" lastClr="000000"/>
            </a:solidFill>
            <a:latin typeface="Garamond" pitchFamily="18" charset="0"/>
            <a:cs typeface="Arial"/>
          </a:endParaRPr>
        </a:p>
      </xdr:txBody>
    </xdr:sp>
    <xdr:clientData/>
  </xdr:twoCellAnchor>
  <xdr:twoCellAnchor>
    <xdr:from>
      <xdr:col>9</xdr:col>
      <xdr:colOff>250844</xdr:colOff>
      <xdr:row>23</xdr:row>
      <xdr:rowOff>23814</xdr:rowOff>
    </xdr:from>
    <xdr:to>
      <xdr:col>12</xdr:col>
      <xdr:colOff>238144</xdr:colOff>
      <xdr:row>25</xdr:row>
      <xdr:rowOff>55564</xdr:rowOff>
    </xdr:to>
    <xdr:sp macro="" textlink="">
      <xdr:nvSpPr>
        <xdr:cNvPr id="12" name="TekstSylinder 155">
          <a:extLst>
            <a:ext uri="{FF2B5EF4-FFF2-40B4-BE49-F238E27FC236}">
              <a16:creationId xmlns:a16="http://schemas.microsoft.com/office/drawing/2014/main" id="{C92C2C35-E4F5-42AE-A085-149E5CCE6D14}"/>
            </a:ext>
          </a:extLst>
        </xdr:cNvPr>
        <xdr:cNvSpPr txBox="1"/>
      </xdr:nvSpPr>
      <xdr:spPr bwMode="auto">
        <a:xfrm>
          <a:off x="3546494" y="3833814"/>
          <a:ext cx="1187450" cy="41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0" tIns="36000" rIns="0" bIns="0" rtlCol="0" anchor="t" upright="1"/>
        <a:lstStyle/>
        <a:p>
          <a:pPr algn="l" rtl="0">
            <a:lnSpc>
              <a:spcPts val="700"/>
            </a:lnSpc>
          </a:pPr>
          <a:endParaRPr lang="nb-NO" sz="900" b="0" i="0" strike="noStrike">
            <a:solidFill>
              <a:sysClr val="windowText" lastClr="000000"/>
            </a:solidFill>
            <a:latin typeface="Garamond" pitchFamily="18" charset="0"/>
            <a:cs typeface="Arial"/>
          </a:endParaRPr>
        </a:p>
      </xdr:txBody>
    </xdr:sp>
    <xdr:clientData/>
  </xdr:twoCellAnchor>
  <xdr:twoCellAnchor>
    <xdr:from>
      <xdr:col>15</xdr:col>
      <xdr:colOff>238131</xdr:colOff>
      <xdr:row>40</xdr:row>
      <xdr:rowOff>79375</xdr:rowOff>
    </xdr:from>
    <xdr:to>
      <xdr:col>20</xdr:col>
      <xdr:colOff>327428</xdr:colOff>
      <xdr:row>41</xdr:row>
      <xdr:rowOff>95250</xdr:rowOff>
    </xdr:to>
    <xdr:sp macro="" textlink="">
      <xdr:nvSpPr>
        <xdr:cNvPr id="13" name="TekstSylinder 156">
          <a:extLst>
            <a:ext uri="{FF2B5EF4-FFF2-40B4-BE49-F238E27FC236}">
              <a16:creationId xmlns:a16="http://schemas.microsoft.com/office/drawing/2014/main" id="{9F23D356-C2D0-4D28-95E5-41BC69D81F04}"/>
            </a:ext>
          </a:extLst>
        </xdr:cNvPr>
        <xdr:cNvSpPr txBox="1"/>
      </xdr:nvSpPr>
      <xdr:spPr bwMode="auto">
        <a:xfrm>
          <a:off x="5981706" y="7451725"/>
          <a:ext cx="2080022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0" tIns="36000" rIns="0" bIns="0" rtlCol="0" anchor="t" upright="1"/>
        <a:lstStyle/>
        <a:p>
          <a:pPr algn="l" rtl="0">
            <a:lnSpc>
              <a:spcPts val="700"/>
            </a:lnSpc>
          </a:pPr>
          <a:r>
            <a:rPr lang="nb-NO" sz="1000" b="1" i="0" strike="noStrike">
              <a:solidFill>
                <a:sysClr val="windowText" lastClr="000000"/>
              </a:solidFill>
              <a:latin typeface="Garamond" pitchFamily="18" charset="0"/>
              <a:cs typeface="Arial"/>
            </a:rPr>
            <a:t>Ønsker ikke gjentatt varsling v/Brudd</a:t>
          </a:r>
        </a:p>
      </xdr:txBody>
    </xdr:sp>
    <xdr:clientData/>
  </xdr:twoCellAnchor>
  <xdr:twoCellAnchor>
    <xdr:from>
      <xdr:col>13</xdr:col>
      <xdr:colOff>185736</xdr:colOff>
      <xdr:row>27</xdr:row>
      <xdr:rowOff>26988</xdr:rowOff>
    </xdr:from>
    <xdr:to>
      <xdr:col>16</xdr:col>
      <xdr:colOff>25065</xdr:colOff>
      <xdr:row>28</xdr:row>
      <xdr:rowOff>31750</xdr:rowOff>
    </xdr:to>
    <xdr:sp macro="" textlink="">
      <xdr:nvSpPr>
        <xdr:cNvPr id="14" name="TekstSylinder 159">
          <a:extLst>
            <a:ext uri="{FF2B5EF4-FFF2-40B4-BE49-F238E27FC236}">
              <a16:creationId xmlns:a16="http://schemas.microsoft.com/office/drawing/2014/main" id="{3F7CE0AD-AD44-453F-A131-C14D2C68F40F}"/>
            </a:ext>
          </a:extLst>
        </xdr:cNvPr>
        <xdr:cNvSpPr txBox="1"/>
      </xdr:nvSpPr>
      <xdr:spPr bwMode="auto">
        <a:xfrm>
          <a:off x="5081586" y="4541838"/>
          <a:ext cx="1087104" cy="138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0" tIns="36000" rIns="0" bIns="0" rtlCol="0" anchor="t" upright="1"/>
        <a:lstStyle/>
        <a:p>
          <a:pPr algn="l" rtl="0">
            <a:lnSpc>
              <a:spcPts val="700"/>
            </a:lnSpc>
          </a:pPr>
          <a:r>
            <a:rPr lang="nb-NO" sz="900" b="0" i="0" strike="noStrike">
              <a:solidFill>
                <a:sysClr val="windowText" lastClr="000000"/>
              </a:solidFill>
              <a:latin typeface="Garamond" pitchFamily="18" charset="0"/>
              <a:cs typeface="Arial"/>
            </a:rPr>
            <a:t>xConnect iO6+ ekstern</a:t>
          </a:r>
        </a:p>
      </xdr:txBody>
    </xdr:sp>
    <xdr:clientData/>
  </xdr:twoCellAnchor>
  <xdr:twoCellAnchor>
    <xdr:from>
      <xdr:col>13</xdr:col>
      <xdr:colOff>179386</xdr:colOff>
      <xdr:row>28</xdr:row>
      <xdr:rowOff>44451</xdr:rowOff>
    </xdr:from>
    <xdr:to>
      <xdr:col>17</xdr:col>
      <xdr:colOff>85223</xdr:colOff>
      <xdr:row>29</xdr:row>
      <xdr:rowOff>47626</xdr:rowOff>
    </xdr:to>
    <xdr:sp macro="" textlink="">
      <xdr:nvSpPr>
        <xdr:cNvPr id="15" name="TekstSylinder 160">
          <a:extLst>
            <a:ext uri="{FF2B5EF4-FFF2-40B4-BE49-F238E27FC236}">
              <a16:creationId xmlns:a16="http://schemas.microsoft.com/office/drawing/2014/main" id="{3A0C66A1-129C-4A3B-B45C-117683B6BC2C}"/>
            </a:ext>
          </a:extLst>
        </xdr:cNvPr>
        <xdr:cNvSpPr txBox="1"/>
      </xdr:nvSpPr>
      <xdr:spPr bwMode="auto">
        <a:xfrm>
          <a:off x="5075236" y="4692651"/>
          <a:ext cx="1553662" cy="13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0" tIns="36000" rIns="0" bIns="0" rtlCol="0" anchor="t" upright="1"/>
        <a:lstStyle/>
        <a:p>
          <a:pPr algn="l" rtl="0">
            <a:lnSpc>
              <a:spcPts val="700"/>
            </a:lnSpc>
          </a:pPr>
          <a:r>
            <a:rPr lang="nb-NO" sz="900" b="0" i="0" strike="noStrike">
              <a:solidFill>
                <a:sysClr val="windowText" lastClr="000000"/>
              </a:solidFill>
              <a:latin typeface="Garamond" pitchFamily="18" charset="0"/>
              <a:cs typeface="Arial"/>
            </a:rPr>
            <a:t>xConnect iO10+ REMOTE 230V</a:t>
          </a:r>
        </a:p>
      </xdr:txBody>
    </xdr:sp>
    <xdr:clientData/>
  </xdr:twoCellAnchor>
  <xdr:twoCellAnchor>
    <xdr:from>
      <xdr:col>17</xdr:col>
      <xdr:colOff>375334</xdr:colOff>
      <xdr:row>32</xdr:row>
      <xdr:rowOff>162159</xdr:rowOff>
    </xdr:from>
    <xdr:to>
      <xdr:col>20</xdr:col>
      <xdr:colOff>367396</xdr:colOff>
      <xdr:row>32</xdr:row>
      <xdr:rowOff>297096</xdr:rowOff>
    </xdr:to>
    <xdr:sp macro="" textlink="">
      <xdr:nvSpPr>
        <xdr:cNvPr id="16" name="TekstSylinder 164">
          <a:extLst>
            <a:ext uri="{FF2B5EF4-FFF2-40B4-BE49-F238E27FC236}">
              <a16:creationId xmlns:a16="http://schemas.microsoft.com/office/drawing/2014/main" id="{6266714C-8DB4-43E6-A1DA-C2C3E1118D69}"/>
            </a:ext>
          </a:extLst>
        </xdr:cNvPr>
        <xdr:cNvSpPr txBox="1"/>
      </xdr:nvSpPr>
      <xdr:spPr bwMode="auto">
        <a:xfrm>
          <a:off x="6919009" y="5458059"/>
          <a:ext cx="1182687" cy="134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0" tIns="36000" rIns="0" bIns="0" rtlCol="0" anchor="t" upright="1"/>
        <a:lstStyle/>
        <a:p>
          <a:pPr algn="l" rtl="0">
            <a:lnSpc>
              <a:spcPts val="700"/>
            </a:lnSpc>
          </a:pPr>
          <a:endParaRPr lang="nb-NO" sz="900" b="0" i="0" strike="noStrike">
            <a:solidFill>
              <a:sysClr val="windowText" lastClr="000000"/>
            </a:solidFill>
            <a:latin typeface="Garamond" pitchFamily="18" charset="0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46</xdr:row>
          <xdr:rowOff>171450</xdr:rowOff>
        </xdr:from>
        <xdr:to>
          <xdr:col>2</xdr:col>
          <xdr:colOff>381000</xdr:colOff>
          <xdr:row>48</xdr:row>
          <xdr:rowOff>19050</xdr:rowOff>
        </xdr:to>
        <xdr:sp macro="" textlink="">
          <xdr:nvSpPr>
            <xdr:cNvPr id="2111" name="Check Box 63" descr="Annet: ____________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48</xdr:row>
          <xdr:rowOff>180975</xdr:rowOff>
        </xdr:from>
        <xdr:to>
          <xdr:col>2</xdr:col>
          <xdr:colOff>400050</xdr:colOff>
          <xdr:row>50</xdr:row>
          <xdr:rowOff>28575</xdr:rowOff>
        </xdr:to>
        <xdr:sp macro="" textlink="">
          <xdr:nvSpPr>
            <xdr:cNvPr id="2112" name="Check Box 64" descr="Annet: ____________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17</xdr:col>
      <xdr:colOff>11561</xdr:colOff>
      <xdr:row>31</xdr:row>
      <xdr:rowOff>106370</xdr:rowOff>
    </xdr:from>
    <xdr:to>
      <xdr:col>19</xdr:col>
      <xdr:colOff>222245</xdr:colOff>
      <xdr:row>31</xdr:row>
      <xdr:rowOff>246062</xdr:rowOff>
    </xdr:to>
    <xdr:sp macro="" textlink="">
      <xdr:nvSpPr>
        <xdr:cNvPr id="17" name="TekstSylinder 172">
          <a:extLst>
            <a:ext uri="{FF2B5EF4-FFF2-40B4-BE49-F238E27FC236}">
              <a16:creationId xmlns:a16="http://schemas.microsoft.com/office/drawing/2014/main" id="{6740B45D-08CC-406E-92C5-5A3E0B513B8D}"/>
            </a:ext>
          </a:extLst>
        </xdr:cNvPr>
        <xdr:cNvSpPr txBox="1"/>
      </xdr:nvSpPr>
      <xdr:spPr bwMode="auto">
        <a:xfrm>
          <a:off x="6555236" y="5145095"/>
          <a:ext cx="1001259" cy="139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0" tIns="36000" rIns="0" bIns="0" rtlCol="0" anchor="t" upright="1"/>
        <a:lstStyle/>
        <a:p>
          <a:pPr algn="l" rtl="0">
            <a:lnSpc>
              <a:spcPts val="700"/>
            </a:lnSpc>
          </a:pPr>
          <a:endParaRPr lang="nb-NO" sz="900" b="0" i="0" strike="noStrike">
            <a:solidFill>
              <a:sysClr val="windowText" lastClr="000000"/>
            </a:solidFill>
            <a:latin typeface="Garamond" pitchFamily="18" charset="0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27</xdr:row>
          <xdr:rowOff>133350</xdr:rowOff>
        </xdr:from>
        <xdr:to>
          <xdr:col>13</xdr:col>
          <xdr:colOff>285750</xdr:colOff>
          <xdr:row>29</xdr:row>
          <xdr:rowOff>47625</xdr:rowOff>
        </xdr:to>
        <xdr:sp macro="" textlink="">
          <xdr:nvSpPr>
            <xdr:cNvPr id="2113" name="Check Box 65" descr="Annet: ____________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22</xdr:row>
          <xdr:rowOff>47625</xdr:rowOff>
        </xdr:from>
        <xdr:to>
          <xdr:col>1</xdr:col>
          <xdr:colOff>285750</xdr:colOff>
          <xdr:row>23</xdr:row>
          <xdr:rowOff>142875</xdr:rowOff>
        </xdr:to>
        <xdr:sp macro="" textlink="">
          <xdr:nvSpPr>
            <xdr:cNvPr id="2114" name="Check Box 66" descr="Annet: ____________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66675</xdr:rowOff>
        </xdr:from>
        <xdr:to>
          <xdr:col>9</xdr:col>
          <xdr:colOff>323850</xdr:colOff>
          <xdr:row>22</xdr:row>
          <xdr:rowOff>28575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19</xdr:row>
          <xdr:rowOff>28575</xdr:rowOff>
        </xdr:from>
        <xdr:to>
          <xdr:col>1</xdr:col>
          <xdr:colOff>276225</xdr:colOff>
          <xdr:row>19</xdr:row>
          <xdr:rowOff>238125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20</xdr:row>
          <xdr:rowOff>47625</xdr:rowOff>
        </xdr:from>
        <xdr:to>
          <xdr:col>1</xdr:col>
          <xdr:colOff>304800</xdr:colOff>
          <xdr:row>21</xdr:row>
          <xdr:rowOff>123825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</xdr:row>
          <xdr:rowOff>180975</xdr:rowOff>
        </xdr:from>
        <xdr:to>
          <xdr:col>1</xdr:col>
          <xdr:colOff>295275</xdr:colOff>
          <xdr:row>24</xdr:row>
          <xdr:rowOff>142875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180473</xdr:colOff>
      <xdr:row>19</xdr:row>
      <xdr:rowOff>60158</xdr:rowOff>
    </xdr:from>
    <xdr:ext cx="1218717" cy="162692"/>
    <xdr:sp macro="" textlink="">
      <xdr:nvSpPr>
        <xdr:cNvPr id="18" name="TekstSylinder 1">
          <a:extLst>
            <a:ext uri="{FF2B5EF4-FFF2-40B4-BE49-F238E27FC236}">
              <a16:creationId xmlns:a16="http://schemas.microsoft.com/office/drawing/2014/main" id="{DDB21BB6-CF9E-4100-9BA2-423639ECDD76}"/>
            </a:ext>
          </a:extLst>
        </xdr:cNvPr>
        <xdr:cNvSpPr txBox="1"/>
      </xdr:nvSpPr>
      <xdr:spPr bwMode="auto">
        <a:xfrm>
          <a:off x="275723" y="3260558"/>
          <a:ext cx="1218717" cy="162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91440" tIns="45720" rIns="91440" bIns="45720" rtlCol="0" anchor="t" upright="1">
          <a:noAutofit/>
        </a:bodyPr>
        <a:lstStyle/>
        <a:p>
          <a:pPr algn="l" rtl="0">
            <a:lnSpc>
              <a:spcPts val="700"/>
            </a:lnSpc>
          </a:pPr>
          <a:r>
            <a:rPr lang="nb-NO" sz="900" b="0" i="0" strike="noStrike">
              <a:solidFill>
                <a:sysClr val="windowText" lastClr="000000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T25     </a:t>
          </a:r>
          <a:r>
            <a:rPr lang="nb-NO" sz="700" b="0" i="0" strike="noStrike">
              <a:solidFill>
                <a:sysClr val="windowText" lastClr="000000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Risikoklasse 1-4 </a:t>
          </a:r>
          <a:br>
            <a:rPr lang="nb-NO" sz="700" b="0" i="0" strike="noStrike">
              <a:solidFill>
                <a:sysClr val="windowText" lastClr="000000"/>
              </a:solidFill>
              <a:effectLst/>
              <a:latin typeface="Garamond" panose="02020404030301010803" pitchFamily="18" charset="0"/>
              <a:ea typeface="+mn-ea"/>
              <a:cs typeface="+mn-cs"/>
            </a:rPr>
          </a:br>
          <a:r>
            <a:rPr lang="nb-NO" sz="700" b="0" i="0" strike="noStrike" baseline="0">
              <a:solidFill>
                <a:sysClr val="windowText" lastClr="000000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</a:t>
          </a:r>
          <a:endParaRPr lang="nb-NO" sz="900" b="0" i="0" strike="noStrike">
            <a:solidFill>
              <a:sysClr val="windowText" lastClr="000000"/>
            </a:solidFill>
            <a:effectLst/>
            <a:latin typeface="Garamond" panose="02020404030301010803" pitchFamily="18" charset="0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185486</xdr:colOff>
      <xdr:row>20</xdr:row>
      <xdr:rowOff>78884</xdr:rowOff>
    </xdr:from>
    <xdr:ext cx="1228225" cy="190052"/>
    <xdr:sp macro="" textlink="">
      <xdr:nvSpPr>
        <xdr:cNvPr id="19" name="TekstSylinder 3">
          <a:extLst>
            <a:ext uri="{FF2B5EF4-FFF2-40B4-BE49-F238E27FC236}">
              <a16:creationId xmlns:a16="http://schemas.microsoft.com/office/drawing/2014/main" id="{05546004-6DE7-4B6D-82A5-6EFD4BDFEA3C}"/>
            </a:ext>
          </a:extLst>
        </xdr:cNvPr>
        <xdr:cNvSpPr txBox="1"/>
      </xdr:nvSpPr>
      <xdr:spPr bwMode="auto">
        <a:xfrm>
          <a:off x="280736" y="3498359"/>
          <a:ext cx="1228225" cy="190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91440" tIns="45720" rIns="91440" bIns="45720" rtlCol="0" anchor="t" upright="1">
          <a:spAutoFit/>
        </a:bodyPr>
        <a:lstStyle/>
        <a:p>
          <a:pPr algn="l" rtl="0">
            <a:lnSpc>
              <a:spcPts val="700"/>
            </a:lnSpc>
          </a:pPr>
          <a:r>
            <a:rPr lang="nb-NO" sz="900" b="0" i="0" strike="noStrike">
              <a:solidFill>
                <a:sysClr val="windowText" lastClr="000000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T25+  </a:t>
          </a:r>
          <a:r>
            <a:rPr lang="nb-NO" sz="700" b="0" i="0" strike="noStrike">
              <a:solidFill>
                <a:sysClr val="windowText" lastClr="000000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Risikoklasse 1-4 </a:t>
          </a:r>
          <a:endParaRPr lang="nb-NO" sz="900" b="0" i="0" strike="noStrike">
            <a:solidFill>
              <a:sysClr val="windowText" lastClr="000000"/>
            </a:solidFill>
            <a:effectLst/>
            <a:latin typeface="Garamond" panose="02020404030301010803" pitchFamily="18" charset="0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192675</xdr:colOff>
      <xdr:row>23</xdr:row>
      <xdr:rowOff>198822</xdr:rowOff>
    </xdr:from>
    <xdr:ext cx="1087855" cy="190052"/>
    <xdr:sp macro="" textlink="">
      <xdr:nvSpPr>
        <xdr:cNvPr id="20" name="TekstSylinder 5">
          <a:extLst>
            <a:ext uri="{FF2B5EF4-FFF2-40B4-BE49-F238E27FC236}">
              <a16:creationId xmlns:a16="http://schemas.microsoft.com/office/drawing/2014/main" id="{A492F202-2C4A-4568-B366-62C32DCA3E32}"/>
            </a:ext>
          </a:extLst>
        </xdr:cNvPr>
        <xdr:cNvSpPr txBox="1"/>
      </xdr:nvSpPr>
      <xdr:spPr bwMode="auto">
        <a:xfrm>
          <a:off x="287925" y="4008822"/>
          <a:ext cx="1087855" cy="190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91440" tIns="45720" rIns="91440" bIns="45720" rtlCol="0" anchor="t" upright="1">
          <a:spAutoFit/>
        </a:bodyPr>
        <a:lstStyle/>
        <a:p>
          <a:pPr algn="l" rtl="0">
            <a:lnSpc>
              <a:spcPts val="700"/>
            </a:lnSpc>
          </a:pPr>
          <a:r>
            <a:rPr lang="nb-NO" sz="900" b="0" i="0" strike="noStrike">
              <a:solidFill>
                <a:sysClr val="windowText" lastClr="000000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M3+   </a:t>
          </a:r>
          <a:r>
            <a:rPr lang="nb-NO" sz="700" b="0" i="0" strike="noStrike">
              <a:solidFill>
                <a:sysClr val="windowText" lastClr="000000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Risikoklasse 6</a:t>
          </a:r>
          <a:endParaRPr lang="nb-NO" sz="900" b="0" i="0" strike="noStrike">
            <a:solidFill>
              <a:sysClr val="windowText" lastClr="000000"/>
            </a:solidFill>
            <a:effectLst/>
            <a:latin typeface="Garamond" panose="02020404030301010803" pitchFamily="18" charset="0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189080</xdr:colOff>
      <xdr:row>22</xdr:row>
      <xdr:rowOff>99884</xdr:rowOff>
    </xdr:from>
    <xdr:ext cx="1143001" cy="190052"/>
    <xdr:sp macro="" textlink="">
      <xdr:nvSpPr>
        <xdr:cNvPr id="21" name="TekstSylinder 6">
          <a:extLst>
            <a:ext uri="{FF2B5EF4-FFF2-40B4-BE49-F238E27FC236}">
              <a16:creationId xmlns:a16="http://schemas.microsoft.com/office/drawing/2014/main" id="{C9733F4C-BD29-4E07-AB56-A44A471EE70A}"/>
            </a:ext>
          </a:extLst>
        </xdr:cNvPr>
        <xdr:cNvSpPr txBox="1"/>
      </xdr:nvSpPr>
      <xdr:spPr bwMode="auto">
        <a:xfrm>
          <a:off x="284330" y="3757484"/>
          <a:ext cx="1143001" cy="190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91440" tIns="45720" rIns="91440" bIns="45720" rtlCol="0" anchor="t" upright="1">
          <a:spAutoFit/>
        </a:bodyPr>
        <a:lstStyle/>
        <a:p>
          <a:pPr algn="l" rtl="0">
            <a:lnSpc>
              <a:spcPts val="700"/>
            </a:lnSpc>
          </a:pPr>
          <a:r>
            <a:rPr lang="nb-NO" sz="900" b="0" i="0" strike="noStrike">
              <a:solidFill>
                <a:sysClr val="windowText" lastClr="000000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M30+</a:t>
          </a:r>
          <a:r>
            <a:rPr lang="nb-NO" sz="900" b="0" i="0" strike="noStrike" baseline="0">
              <a:solidFill>
                <a:sysClr val="windowText" lastClr="000000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</a:t>
          </a:r>
          <a:r>
            <a:rPr lang="nb-NO" sz="700" b="0" i="0" strike="noStrike">
              <a:solidFill>
                <a:sysClr val="windowText" lastClr="000000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Risikoklasse 5</a:t>
          </a:r>
          <a:endParaRPr lang="nb-NO" sz="900" b="0" i="0" strike="noStrike">
            <a:solidFill>
              <a:sysClr val="windowText" lastClr="000000"/>
            </a:solidFill>
            <a:effectLst/>
            <a:latin typeface="Garamond" panose="02020404030301010803" pitchFamily="18" charset="0"/>
            <a:ea typeface="+mn-ea"/>
            <a:cs typeface="+mn-cs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609600</xdr:colOff>
          <xdr:row>47</xdr:row>
          <xdr:rowOff>180975</xdr:rowOff>
        </xdr:from>
        <xdr:to>
          <xdr:col>12</xdr:col>
          <xdr:colOff>200025</xdr:colOff>
          <xdr:row>49</xdr:row>
          <xdr:rowOff>9525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47</xdr:row>
          <xdr:rowOff>180975</xdr:rowOff>
        </xdr:from>
        <xdr:to>
          <xdr:col>12</xdr:col>
          <xdr:colOff>381000</xdr:colOff>
          <xdr:row>49</xdr:row>
          <xdr:rowOff>19050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48</xdr:row>
          <xdr:rowOff>190500</xdr:rowOff>
        </xdr:from>
        <xdr:to>
          <xdr:col>12</xdr:col>
          <xdr:colOff>190500</xdr:colOff>
          <xdr:row>50</xdr:row>
          <xdr:rowOff>19050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49</xdr:row>
          <xdr:rowOff>0</xdr:rowOff>
        </xdr:from>
        <xdr:to>
          <xdr:col>12</xdr:col>
          <xdr:colOff>390525</xdr:colOff>
          <xdr:row>50</xdr:row>
          <xdr:rowOff>19050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197709</xdr:colOff>
      <xdr:row>21</xdr:row>
      <xdr:rowOff>26406</xdr:rowOff>
    </xdr:from>
    <xdr:ext cx="1197703" cy="179921"/>
    <xdr:sp macro="" textlink="">
      <xdr:nvSpPr>
        <xdr:cNvPr id="22" name="TekstSylinder 7">
          <a:extLst>
            <a:ext uri="{FF2B5EF4-FFF2-40B4-BE49-F238E27FC236}">
              <a16:creationId xmlns:a16="http://schemas.microsoft.com/office/drawing/2014/main" id="{7A8D408F-F14B-4712-901A-D6F1718DC7FB}"/>
            </a:ext>
          </a:extLst>
        </xdr:cNvPr>
        <xdr:cNvSpPr txBox="1"/>
      </xdr:nvSpPr>
      <xdr:spPr bwMode="auto">
        <a:xfrm>
          <a:off x="292959" y="3569706"/>
          <a:ext cx="1197703" cy="17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91440" tIns="45720" rIns="91440" bIns="45720" rtlCol="0" anchor="t" upright="1">
          <a:spAutoFit/>
        </a:bodyPr>
        <a:lstStyle/>
        <a:p>
          <a:pPr algn="l" rtl="0">
            <a:lnSpc>
              <a:spcPts val="700"/>
            </a:lnSpc>
          </a:pPr>
          <a:r>
            <a:rPr lang="nb-NO" sz="600" b="0" i="0" strike="noStrike">
              <a:solidFill>
                <a:sysClr val="windowText" lastClr="000000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Overføring</a:t>
          </a:r>
          <a:r>
            <a:rPr lang="nb-NO" sz="600" b="0" i="0" strike="noStrike" baseline="0">
              <a:solidFill>
                <a:sysClr val="windowText" lastClr="000000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til 110-sentral/vekter</a:t>
          </a:r>
          <a:endParaRPr lang="nb-NO" sz="600" b="0" i="0" strike="noStrike">
            <a:solidFill>
              <a:sysClr val="windowText" lastClr="000000"/>
            </a:solidFill>
            <a:effectLst/>
            <a:latin typeface="Garamond" panose="02020404030301010803" pitchFamily="18" charset="0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197710</xdr:colOff>
      <xdr:row>23</xdr:row>
      <xdr:rowOff>12028</xdr:rowOff>
    </xdr:from>
    <xdr:ext cx="945292" cy="179921"/>
    <xdr:sp macro="" textlink="">
      <xdr:nvSpPr>
        <xdr:cNvPr id="23" name="TekstSylinder 8">
          <a:extLst>
            <a:ext uri="{FF2B5EF4-FFF2-40B4-BE49-F238E27FC236}">
              <a16:creationId xmlns:a16="http://schemas.microsoft.com/office/drawing/2014/main" id="{6F31F159-15FB-47F9-A640-2699AC42BDA2}"/>
            </a:ext>
          </a:extLst>
        </xdr:cNvPr>
        <xdr:cNvSpPr txBox="1"/>
      </xdr:nvSpPr>
      <xdr:spPr bwMode="auto">
        <a:xfrm>
          <a:off x="292960" y="3822028"/>
          <a:ext cx="945292" cy="17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91440" tIns="45720" rIns="91440" bIns="45720" rtlCol="0" anchor="t" upright="1">
          <a:spAutoFit/>
        </a:bodyPr>
        <a:lstStyle/>
        <a:p>
          <a:pPr algn="l" rtl="0">
            <a:lnSpc>
              <a:spcPts val="700"/>
            </a:lnSpc>
          </a:pPr>
          <a:r>
            <a:rPr lang="nb-NO" sz="600" b="0" i="0" strike="noStrike">
              <a:solidFill>
                <a:sysClr val="windowText" lastClr="000000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Overføring</a:t>
          </a:r>
          <a:r>
            <a:rPr lang="nb-NO" sz="600" b="0" i="0" strike="noStrike" baseline="0">
              <a:solidFill>
                <a:sysClr val="windowText" lastClr="000000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til 110-sentral</a:t>
          </a:r>
          <a:endParaRPr lang="nb-NO" sz="600" b="0" i="0" strike="noStrike">
            <a:solidFill>
              <a:sysClr val="windowText" lastClr="000000"/>
            </a:solidFill>
            <a:effectLst/>
            <a:latin typeface="Garamond" panose="02020404030301010803" pitchFamily="18" charset="0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197710</xdr:colOff>
      <xdr:row>24</xdr:row>
      <xdr:rowOff>19217</xdr:rowOff>
    </xdr:from>
    <xdr:ext cx="945292" cy="179921"/>
    <xdr:sp macro="" textlink="">
      <xdr:nvSpPr>
        <xdr:cNvPr id="24" name="TekstSylinder 10">
          <a:extLst>
            <a:ext uri="{FF2B5EF4-FFF2-40B4-BE49-F238E27FC236}">
              <a16:creationId xmlns:a16="http://schemas.microsoft.com/office/drawing/2014/main" id="{8B60C2D2-2A78-4B15-947A-52CEC2F35ABD}"/>
            </a:ext>
          </a:extLst>
        </xdr:cNvPr>
        <xdr:cNvSpPr txBox="1"/>
      </xdr:nvSpPr>
      <xdr:spPr bwMode="auto">
        <a:xfrm>
          <a:off x="292960" y="4067342"/>
          <a:ext cx="945292" cy="17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91440" tIns="45720" rIns="91440" bIns="45720" rtlCol="0" anchor="t" upright="1">
          <a:spAutoFit/>
        </a:bodyPr>
        <a:lstStyle/>
        <a:p>
          <a:pPr algn="l" rtl="0">
            <a:lnSpc>
              <a:spcPts val="700"/>
            </a:lnSpc>
          </a:pPr>
          <a:r>
            <a:rPr lang="nb-NO" sz="600" b="0" i="0" strike="noStrike">
              <a:solidFill>
                <a:sysClr val="windowText" lastClr="000000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Overføring</a:t>
          </a:r>
          <a:r>
            <a:rPr lang="nb-NO" sz="600" b="0" i="0" strike="noStrike" baseline="0">
              <a:solidFill>
                <a:sysClr val="windowText" lastClr="000000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til 110-sentral</a:t>
          </a:r>
          <a:endParaRPr lang="nb-NO" sz="600" b="0" i="0" strike="noStrike">
            <a:solidFill>
              <a:sysClr val="windowText" lastClr="000000"/>
            </a:solidFill>
            <a:effectLst/>
            <a:latin typeface="Garamond" panose="02020404030301010803" pitchFamily="18" charset="0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197710</xdr:colOff>
      <xdr:row>19</xdr:row>
      <xdr:rowOff>123452</xdr:rowOff>
    </xdr:from>
    <xdr:ext cx="945292" cy="179921"/>
    <xdr:sp macro="" textlink="">
      <xdr:nvSpPr>
        <xdr:cNvPr id="25" name="TekstSylinder 12">
          <a:extLst>
            <a:ext uri="{FF2B5EF4-FFF2-40B4-BE49-F238E27FC236}">
              <a16:creationId xmlns:a16="http://schemas.microsoft.com/office/drawing/2014/main" id="{A4244642-8DBA-4296-905C-DE86D64D9405}"/>
            </a:ext>
          </a:extLst>
        </xdr:cNvPr>
        <xdr:cNvSpPr txBox="1"/>
      </xdr:nvSpPr>
      <xdr:spPr bwMode="auto">
        <a:xfrm>
          <a:off x="292960" y="3323852"/>
          <a:ext cx="945292" cy="17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91440" tIns="45720" rIns="91440" bIns="45720" rtlCol="0" anchor="t" upright="1">
          <a:spAutoFit/>
        </a:bodyPr>
        <a:lstStyle/>
        <a:p>
          <a:pPr algn="l" rtl="0">
            <a:lnSpc>
              <a:spcPts val="700"/>
            </a:lnSpc>
          </a:pPr>
          <a:r>
            <a:rPr lang="nb-NO" sz="600" b="0" i="0" strike="noStrike">
              <a:solidFill>
                <a:sysClr val="windowText" lastClr="000000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Overføring</a:t>
          </a:r>
          <a:r>
            <a:rPr lang="nb-NO" sz="600" b="0" i="0" strike="noStrike" baseline="0">
              <a:solidFill>
                <a:sysClr val="windowText" lastClr="000000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privat</a:t>
          </a:r>
          <a:endParaRPr lang="nb-NO" sz="600" b="0" i="0" strike="noStrike">
            <a:solidFill>
              <a:sysClr val="windowText" lastClr="000000"/>
            </a:solidFill>
            <a:effectLst/>
            <a:latin typeface="Garamond" panose="02020404030301010803" pitchFamily="18" charset="0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158750</xdr:colOff>
      <xdr:row>1</xdr:row>
      <xdr:rowOff>87312</xdr:rowOff>
    </xdr:from>
    <xdr:to>
      <xdr:col>20</xdr:col>
      <xdr:colOff>272317</xdr:colOff>
      <xdr:row>4</xdr:row>
      <xdr:rowOff>14654</xdr:rowOff>
    </xdr:to>
    <xdr:pic>
      <xdr:nvPicPr>
        <xdr:cNvPr id="3" name="Bilde 3" descr="110-logo.png">
          <a:extLst>
            <a:ext uri="{FF2B5EF4-FFF2-40B4-BE49-F238E27FC236}">
              <a16:creationId xmlns:a16="http://schemas.microsoft.com/office/drawing/2014/main" id="{6D8C7BBE-C6E2-4747-88FB-2DBB846CD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3096" y="285139"/>
          <a:ext cx="560510" cy="572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24</xdr:row>
          <xdr:rowOff>114300</xdr:rowOff>
        </xdr:from>
        <xdr:to>
          <xdr:col>20</xdr:col>
          <xdr:colOff>285750</xdr:colOff>
          <xdr:row>25</xdr:row>
          <xdr:rowOff>190500</xdr:rowOff>
        </xdr:to>
        <xdr:sp macro="" textlink="">
          <xdr:nvSpPr>
            <xdr:cNvPr id="1033" name="Check Box 9" descr="Annet: ____________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Næringsbygg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25</xdr:row>
          <xdr:rowOff>180975</xdr:rowOff>
        </xdr:from>
        <xdr:to>
          <xdr:col>18</xdr:col>
          <xdr:colOff>276225</xdr:colOff>
          <xdr:row>26</xdr:row>
          <xdr:rowOff>95250</xdr:rowOff>
        </xdr:to>
        <xdr:sp macro="" textlink="">
          <xdr:nvSpPr>
            <xdr:cNvPr id="1034" name="Check Box 10" descr="Annet: ____________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Bygård/sameie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24</xdr:row>
          <xdr:rowOff>114300</xdr:rowOff>
        </xdr:from>
        <xdr:to>
          <xdr:col>18</xdr:col>
          <xdr:colOff>38100</xdr:colOff>
          <xdr:row>25</xdr:row>
          <xdr:rowOff>190500</xdr:rowOff>
        </xdr:to>
        <xdr:sp macro="" textlink="">
          <xdr:nvSpPr>
            <xdr:cNvPr id="1035" name="Check Box 11" descr="Annet: ____________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Idrettsanlegg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25</xdr:row>
          <xdr:rowOff>161925</xdr:rowOff>
        </xdr:from>
        <xdr:to>
          <xdr:col>19</xdr:col>
          <xdr:colOff>304800</xdr:colOff>
          <xdr:row>26</xdr:row>
          <xdr:rowOff>95250</xdr:rowOff>
        </xdr:to>
        <xdr:sp macro="" textlink="">
          <xdr:nvSpPr>
            <xdr:cNvPr id="1036" name="Check Box 12" descr="Annet: ____________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Kirke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27</xdr:row>
          <xdr:rowOff>66675</xdr:rowOff>
        </xdr:from>
        <xdr:to>
          <xdr:col>14</xdr:col>
          <xdr:colOff>400050</xdr:colOff>
          <xdr:row>27</xdr:row>
          <xdr:rowOff>238125</xdr:rowOff>
        </xdr:to>
        <xdr:sp macro="" textlink="">
          <xdr:nvSpPr>
            <xdr:cNvPr id="1037" name="Check Box 13" descr="Annet: ____________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Annet: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25</xdr:row>
          <xdr:rowOff>180975</xdr:rowOff>
        </xdr:from>
        <xdr:to>
          <xdr:col>15</xdr:col>
          <xdr:colOff>295275</xdr:colOff>
          <xdr:row>26</xdr:row>
          <xdr:rowOff>95250</xdr:rowOff>
        </xdr:to>
        <xdr:sp macro="" textlink="">
          <xdr:nvSpPr>
            <xdr:cNvPr id="1038" name="Check Box 14" descr="Annet: ____________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Institusjon/omsorg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24</xdr:row>
          <xdr:rowOff>114300</xdr:rowOff>
        </xdr:from>
        <xdr:to>
          <xdr:col>14</xdr:col>
          <xdr:colOff>304800</xdr:colOff>
          <xdr:row>25</xdr:row>
          <xdr:rowOff>190500</xdr:rowOff>
        </xdr:to>
        <xdr:sp macro="" textlink="">
          <xdr:nvSpPr>
            <xdr:cNvPr id="1039" name="Check Box 15" descr="Annet: ____________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Skole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24</xdr:row>
          <xdr:rowOff>133350</xdr:rowOff>
        </xdr:from>
        <xdr:to>
          <xdr:col>16</xdr:col>
          <xdr:colOff>28575</xdr:colOff>
          <xdr:row>25</xdr:row>
          <xdr:rowOff>161925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Barnehage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rtekst.sharepoint.com/sites/DOK-Dokumentsenter/Delte%20dokumenter/General/01_Brannvarsling/12_Felles/Alarmsender/02_Registreringsskjema/Registrering-xSecure-abonnement%20v2.xlsx" TargetMode="External"/><Relationship Id="rId1" Type="http://schemas.openxmlformats.org/officeDocument/2006/relationships/externalLinkPath" Target="Registrering-xSecure-abonnement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1"/>
      <sheetName val="Overføring BRANNVESEN"/>
      <sheetName val="Søknadsskjema Brannvesen"/>
    </sheetNames>
    <sheetDataSet>
      <sheetData sheetId="0">
        <row r="2">
          <cell r="A2" t="str">
            <v>Trykk og velg byggverk med rullgardinen</v>
          </cell>
          <cell r="B2" t="str">
            <v>-</v>
          </cell>
        </row>
        <row r="3">
          <cell r="A3" t="str">
            <v>Arbeidsbrakke</v>
          </cell>
          <cell r="B3">
            <v>1</v>
          </cell>
        </row>
        <row r="4">
          <cell r="A4" t="str">
            <v>Båtnaust</v>
          </cell>
          <cell r="B4">
            <v>1</v>
          </cell>
        </row>
        <row r="5">
          <cell r="A5" t="str">
            <v>Carport</v>
          </cell>
          <cell r="B5">
            <v>1</v>
          </cell>
        </row>
        <row r="6">
          <cell r="A6" t="str">
            <v>Flyhangar</v>
          </cell>
          <cell r="B6">
            <v>1</v>
          </cell>
        </row>
        <row r="7">
          <cell r="A7" t="str">
            <v>Fryselager</v>
          </cell>
          <cell r="B7">
            <v>1</v>
          </cell>
        </row>
        <row r="8">
          <cell r="A8" t="str">
            <v>Garasje og parkeringshus med én etasje</v>
          </cell>
          <cell r="B8">
            <v>1</v>
          </cell>
        </row>
        <row r="9">
          <cell r="A9" t="str">
            <v>Sagbruk</v>
          </cell>
          <cell r="B9">
            <v>1</v>
          </cell>
        </row>
        <row r="10">
          <cell r="A10" t="str">
            <v>Skur</v>
          </cell>
          <cell r="B10">
            <v>1</v>
          </cell>
        </row>
        <row r="11">
          <cell r="A11" t="str">
            <v>Trelastopplag</v>
          </cell>
          <cell r="B11">
            <v>1</v>
          </cell>
        </row>
        <row r="12">
          <cell r="A12" t="str">
            <v>Brannstasjon uten døgnbemanning</v>
          </cell>
          <cell r="B12">
            <v>2</v>
          </cell>
        </row>
        <row r="13">
          <cell r="A13" t="str">
            <v>Driftsbygning med husdyrrom</v>
          </cell>
          <cell r="B13">
            <v>2</v>
          </cell>
        </row>
        <row r="14">
          <cell r="A14" t="str">
            <v>Industri</v>
          </cell>
          <cell r="B14">
            <v>2</v>
          </cell>
        </row>
        <row r="15">
          <cell r="A15" t="str">
            <v>Kantine beregnet for egne ansatte til og med 150 personer</v>
          </cell>
          <cell r="B15">
            <v>2</v>
          </cell>
        </row>
        <row r="16">
          <cell r="A16" t="str">
            <v>Kjemisk fabrikk og kjemikalielager</v>
          </cell>
          <cell r="B16">
            <v>2</v>
          </cell>
        </row>
        <row r="17">
          <cell r="A17" t="str">
            <v>Kontor</v>
          </cell>
          <cell r="B17">
            <v>2</v>
          </cell>
        </row>
        <row r="18">
          <cell r="A18" t="str">
            <v>Laboratorium</v>
          </cell>
          <cell r="B18">
            <v>2</v>
          </cell>
        </row>
        <row r="19">
          <cell r="A19" t="str">
            <v>Lager</v>
          </cell>
          <cell r="B19">
            <v>2</v>
          </cell>
        </row>
        <row r="20">
          <cell r="A20" t="str">
            <v>Parkeringshus og garasje med to eller flere etasjer eller plan</v>
          </cell>
          <cell r="B20">
            <v>2</v>
          </cell>
        </row>
        <row r="21">
          <cell r="A21" t="str">
            <v>Parkeringskjeller og garasje under terreng</v>
          </cell>
          <cell r="B21">
            <v>2</v>
          </cell>
        </row>
        <row r="22">
          <cell r="A22" t="str">
            <v>Sprengstoffindustri</v>
          </cell>
          <cell r="B22">
            <v>2</v>
          </cell>
        </row>
        <row r="23">
          <cell r="A23" t="str">
            <v>Trafo eller fordelingsstasjon</v>
          </cell>
          <cell r="B23">
            <v>2</v>
          </cell>
        </row>
        <row r="24">
          <cell r="A24" t="str">
            <v>Barnehage</v>
          </cell>
          <cell r="B24">
            <v>3</v>
          </cell>
        </row>
        <row r="25">
          <cell r="A25" t="str">
            <v>Skole</v>
          </cell>
          <cell r="B25">
            <v>3</v>
          </cell>
        </row>
        <row r="26">
          <cell r="A26" t="str">
            <v>Barnehjem</v>
          </cell>
          <cell r="B26">
            <v>4</v>
          </cell>
        </row>
        <row r="27">
          <cell r="A27" t="str">
            <v>Bolig</v>
          </cell>
          <cell r="B27">
            <v>4</v>
          </cell>
        </row>
        <row r="28">
          <cell r="A28" t="str">
            <v>Boligbrakke</v>
          </cell>
          <cell r="B28">
            <v>4</v>
          </cell>
        </row>
        <row r="29">
          <cell r="A29" t="str">
            <v>Brannstasjon med døgnbemanning</v>
          </cell>
          <cell r="B29">
            <v>4</v>
          </cell>
        </row>
        <row r="30">
          <cell r="A30" t="str">
            <v>Fritidsbolig, inkl. selvbetjente hytter, campinghytter og campingenheter</v>
          </cell>
          <cell r="B30">
            <v>4</v>
          </cell>
        </row>
        <row r="31">
          <cell r="A31" t="str">
            <v>Internat</v>
          </cell>
          <cell r="B31">
            <v>4</v>
          </cell>
        </row>
        <row r="32">
          <cell r="A32" t="str">
            <v>Studentbolig</v>
          </cell>
          <cell r="B32">
            <v>4</v>
          </cell>
        </row>
        <row r="33">
          <cell r="A33" t="str">
            <v>Forsamlingslokale</v>
          </cell>
          <cell r="B33">
            <v>5</v>
          </cell>
        </row>
        <row r="34">
          <cell r="A34" t="str">
            <v>Idrettshall</v>
          </cell>
          <cell r="B34">
            <v>5</v>
          </cell>
        </row>
        <row r="35">
          <cell r="A35" t="str">
            <v>Kantine beregnet for utleie eller for mer enn 150 personer</v>
          </cell>
          <cell r="B35">
            <v>5</v>
          </cell>
        </row>
        <row r="36">
          <cell r="A36" t="str">
            <v>Kinolokale</v>
          </cell>
          <cell r="B36">
            <v>5</v>
          </cell>
        </row>
        <row r="37">
          <cell r="A37" t="str">
            <v>Kirke</v>
          </cell>
          <cell r="B37">
            <v>5</v>
          </cell>
        </row>
        <row r="38">
          <cell r="A38" t="str">
            <v>Kongressenter</v>
          </cell>
          <cell r="B38">
            <v>5</v>
          </cell>
        </row>
        <row r="39">
          <cell r="A39" t="str">
            <v>Messelokale</v>
          </cell>
          <cell r="B39">
            <v>5</v>
          </cell>
        </row>
        <row r="40">
          <cell r="A40" t="str">
            <v>Museum</v>
          </cell>
          <cell r="B40">
            <v>5</v>
          </cell>
        </row>
        <row r="41">
          <cell r="A41" t="str">
            <v>Salgslokale</v>
          </cell>
          <cell r="B41">
            <v>5</v>
          </cell>
        </row>
        <row r="42">
          <cell r="A42" t="str">
            <v>Teaterlokale</v>
          </cell>
          <cell r="B42">
            <v>5</v>
          </cell>
        </row>
        <row r="43">
          <cell r="A43" t="str">
            <v>Trafikkterminal</v>
          </cell>
          <cell r="B43">
            <v>5</v>
          </cell>
        </row>
        <row r="44">
          <cell r="A44" t="str">
            <v>Tribuneanlegg for mer enn 150 personer</v>
          </cell>
          <cell r="B44">
            <v>5</v>
          </cell>
        </row>
        <row r="45">
          <cell r="A45" t="str">
            <v>Arrestlokaler og fengsel</v>
          </cell>
          <cell r="B45">
            <v>6</v>
          </cell>
        </row>
        <row r="46">
          <cell r="A46" t="str">
            <v>Asylmottak og transittmottak</v>
          </cell>
          <cell r="B46">
            <v>6</v>
          </cell>
        </row>
        <row r="47">
          <cell r="A47" t="str">
            <v>Bolig beregnet for personer med behov for heldøgns pleie og omsorg</v>
          </cell>
          <cell r="B47">
            <v>6</v>
          </cell>
        </row>
        <row r="48">
          <cell r="A48" t="str">
            <v>Bolig spesielt tilrettelagt og beregnet for personer med funksjonsnedsettelse, inkl. alders- og seniorboliger</v>
          </cell>
          <cell r="B48">
            <v>6</v>
          </cell>
        </row>
        <row r="49">
          <cell r="A49" t="str">
            <v>Feriekoloni og leirskole</v>
          </cell>
          <cell r="B49">
            <v>6</v>
          </cell>
        </row>
        <row r="50">
          <cell r="A50" t="str">
            <v>Overnattingssted og hotell</v>
          </cell>
          <cell r="B50">
            <v>6</v>
          </cell>
        </row>
        <row r="51">
          <cell r="A51" t="str">
            <v>Pleieinstitusjon</v>
          </cell>
          <cell r="B51">
            <v>6</v>
          </cell>
        </row>
        <row r="52">
          <cell r="A52" t="str">
            <v>Sykehus og sykehjem</v>
          </cell>
          <cell r="B52">
            <v>6</v>
          </cell>
        </row>
        <row r="53">
          <cell r="A53" t="str">
            <v>Turisthytte og vandrerhjem</v>
          </cell>
          <cell r="B53">
            <v>6</v>
          </cell>
        </row>
      </sheetData>
      <sheetData sheetId="1">
        <row r="5">
          <cell r="X5" t="b">
            <v>0</v>
          </cell>
        </row>
        <row r="6">
          <cell r="X6" t="b">
            <v>0</v>
          </cell>
        </row>
        <row r="7">
          <cell r="X7" t="b">
            <v>0</v>
          </cell>
        </row>
        <row r="46">
          <cell r="B46">
            <v>1</v>
          </cell>
          <cell r="L46">
            <v>6</v>
          </cell>
        </row>
        <row r="47">
          <cell r="B47">
            <v>2</v>
          </cell>
          <cell r="L47">
            <v>7</v>
          </cell>
        </row>
        <row r="48">
          <cell r="B48">
            <v>3</v>
          </cell>
          <cell r="L48">
            <v>8</v>
          </cell>
        </row>
        <row r="49">
          <cell r="B49">
            <v>4</v>
          </cell>
          <cell r="L49">
            <v>9</v>
          </cell>
        </row>
        <row r="50">
          <cell r="B50">
            <v>5</v>
          </cell>
          <cell r="L50">
            <v>10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7.xml"/><Relationship Id="rId11" Type="http://schemas.openxmlformats.org/officeDocument/2006/relationships/ctrlProp" Target="../ctrlProps/ctrlProp82.xml"/><Relationship Id="rId5" Type="http://schemas.openxmlformats.org/officeDocument/2006/relationships/ctrlProp" Target="../ctrlProps/ctrlProp76.xml"/><Relationship Id="rId10" Type="http://schemas.openxmlformats.org/officeDocument/2006/relationships/ctrlProp" Target="../ctrlProps/ctrlProp81.xml"/><Relationship Id="rId4" Type="http://schemas.openxmlformats.org/officeDocument/2006/relationships/ctrlProp" Target="../ctrlProps/ctrlProp75.xml"/><Relationship Id="rId9" Type="http://schemas.openxmlformats.org/officeDocument/2006/relationships/ctrlProp" Target="../ctrlProps/ctrlProp8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AD2DC-FAC9-4D73-8174-D48BF6F20C7A}">
  <sheetPr>
    <tabColor rgb="FFFF0000"/>
    <pageSetUpPr fitToPage="1"/>
  </sheetPr>
  <dimension ref="A1:AE76"/>
  <sheetViews>
    <sheetView tabSelected="1" zoomScale="190" zoomScaleNormal="190" workbookViewId="0">
      <selection activeCell="B8" sqref="B8:G8"/>
    </sheetView>
  </sheetViews>
  <sheetFormatPr defaultColWidth="0" defaultRowHeight="15" zeroHeight="1" x14ac:dyDescent="0.25"/>
  <cols>
    <col min="1" max="1" width="1.28515625" style="1" customWidth="1"/>
    <col min="2" max="21" width="6.7109375" customWidth="1"/>
    <col min="22" max="22" width="1" style="1" customWidth="1"/>
    <col min="23" max="31" width="0" style="1" hidden="1" customWidth="1"/>
    <col min="32" max="16384" width="9.140625" hidden="1"/>
  </cols>
  <sheetData>
    <row r="1" spans="2:21" s="1" customFormat="1" ht="7.5" customHeight="1" thickBot="1" x14ac:dyDescent="0.3"/>
    <row r="2" spans="2:21" ht="19.5" x14ac:dyDescent="0.3">
      <c r="B2" s="143" t="s">
        <v>68</v>
      </c>
      <c r="C2" s="144"/>
      <c r="D2" s="144"/>
      <c r="E2" s="144"/>
      <c r="F2" s="144"/>
      <c r="G2" s="144"/>
      <c r="H2" s="144"/>
      <c r="I2" s="144"/>
      <c r="J2" s="144"/>
      <c r="K2" s="145"/>
      <c r="L2" s="144"/>
      <c r="M2" s="144"/>
      <c r="N2" s="144"/>
      <c r="O2" s="144"/>
      <c r="P2" s="144"/>
      <c r="Q2" s="144"/>
      <c r="R2" s="144"/>
      <c r="S2" s="144"/>
      <c r="T2" s="144"/>
      <c r="U2" s="146"/>
    </row>
    <row r="3" spans="2:21" ht="11.25" customHeight="1" x14ac:dyDescent="0.25">
      <c r="B3" s="8" t="s">
        <v>69</v>
      </c>
      <c r="C3" s="55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8"/>
      <c r="R3" s="148"/>
      <c r="S3" s="148"/>
      <c r="T3" s="148"/>
      <c r="U3" s="149"/>
    </row>
    <row r="4" spans="2:21" ht="9" customHeight="1" x14ac:dyDescent="0.25">
      <c r="B4" s="25" t="s">
        <v>70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1"/>
      <c r="R4" s="152"/>
      <c r="S4" s="152"/>
      <c r="T4" s="152"/>
      <c r="U4" s="153"/>
    </row>
    <row r="5" spans="2:21" ht="5.25" customHeight="1" x14ac:dyDescent="0.25">
      <c r="B5" s="154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9"/>
    </row>
    <row r="6" spans="2:21" ht="13.5" customHeight="1" thickBot="1" x14ac:dyDescent="0.3">
      <c r="B6" s="110" t="s">
        <v>71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55" t="s">
        <v>130</v>
      </c>
    </row>
    <row r="7" spans="2:21" ht="11.25" customHeight="1" x14ac:dyDescent="0.25">
      <c r="B7" s="333" t="s">
        <v>8</v>
      </c>
      <c r="C7" s="281"/>
      <c r="D7" s="281"/>
      <c r="E7" s="281"/>
      <c r="F7" s="281"/>
      <c r="G7" s="281"/>
      <c r="H7" s="280" t="s">
        <v>72</v>
      </c>
      <c r="I7" s="281"/>
      <c r="J7" s="281"/>
      <c r="K7" s="281"/>
      <c r="L7" s="281"/>
      <c r="M7" s="281"/>
      <c r="N7" s="281"/>
      <c r="O7" s="281"/>
      <c r="P7" s="282"/>
      <c r="Q7" s="280" t="s">
        <v>10</v>
      </c>
      <c r="R7" s="281"/>
      <c r="S7" s="281"/>
      <c r="T7" s="281"/>
      <c r="U7" s="339"/>
    </row>
    <row r="8" spans="2:21" ht="20.25" customHeight="1" x14ac:dyDescent="0.25">
      <c r="B8" s="348"/>
      <c r="C8" s="334"/>
      <c r="D8" s="334"/>
      <c r="E8" s="334"/>
      <c r="F8" s="334"/>
      <c r="G8" s="346"/>
      <c r="H8" s="347"/>
      <c r="I8" s="334"/>
      <c r="J8" s="334"/>
      <c r="K8" s="334"/>
      <c r="L8" s="334"/>
      <c r="M8" s="334"/>
      <c r="N8" s="334"/>
      <c r="O8" s="334"/>
      <c r="P8" s="346"/>
      <c r="Q8" s="340"/>
      <c r="R8" s="334"/>
      <c r="S8" s="334"/>
      <c r="T8" s="334"/>
      <c r="U8" s="335"/>
    </row>
    <row r="9" spans="2:21" ht="12" customHeight="1" x14ac:dyDescent="0.25">
      <c r="B9" s="138" t="s">
        <v>73</v>
      </c>
      <c r="C9" s="139"/>
      <c r="D9" s="341" t="s">
        <v>74</v>
      </c>
      <c r="E9" s="342"/>
      <c r="F9" s="342"/>
      <c r="G9" s="343"/>
      <c r="H9" s="341" t="s">
        <v>75</v>
      </c>
      <c r="I9" s="342"/>
      <c r="J9" s="342"/>
      <c r="K9" s="342"/>
      <c r="L9" s="343"/>
      <c r="M9" s="341" t="s">
        <v>76</v>
      </c>
      <c r="N9" s="342"/>
      <c r="O9" s="342"/>
      <c r="P9" s="342"/>
      <c r="Q9" s="342"/>
      <c r="R9" s="343"/>
      <c r="S9" s="140" t="s">
        <v>77</v>
      </c>
      <c r="T9" s="141"/>
      <c r="U9" s="142"/>
    </row>
    <row r="10" spans="2:21" ht="20.25" customHeight="1" x14ac:dyDescent="0.25">
      <c r="B10" s="344"/>
      <c r="C10" s="345"/>
      <c r="D10" s="322"/>
      <c r="E10" s="334"/>
      <c r="F10" s="334"/>
      <c r="G10" s="346"/>
      <c r="H10" s="247"/>
      <c r="I10" s="334"/>
      <c r="J10" s="334"/>
      <c r="K10" s="334"/>
      <c r="L10" s="346"/>
      <c r="M10" s="347"/>
      <c r="N10" s="334"/>
      <c r="O10" s="334"/>
      <c r="P10" s="334"/>
      <c r="Q10" s="334"/>
      <c r="R10" s="346"/>
      <c r="S10" s="247"/>
      <c r="T10" s="334"/>
      <c r="U10" s="335"/>
    </row>
    <row r="11" spans="2:21" ht="14.25" customHeight="1" thickBot="1" x14ac:dyDescent="0.3">
      <c r="B11" s="336" t="s">
        <v>78</v>
      </c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37"/>
      <c r="T11" s="337"/>
      <c r="U11" s="338"/>
    </row>
    <row r="12" spans="2:21" ht="12" customHeight="1" x14ac:dyDescent="0.25">
      <c r="B12" s="333" t="s">
        <v>79</v>
      </c>
      <c r="C12" s="281"/>
      <c r="D12" s="281"/>
      <c r="E12" s="281"/>
      <c r="F12" s="281"/>
      <c r="G12" s="281"/>
      <c r="H12" s="281"/>
      <c r="I12" s="282"/>
      <c r="J12" s="128" t="s">
        <v>10</v>
      </c>
      <c r="K12" s="136"/>
      <c r="L12" s="136"/>
      <c r="M12" s="136"/>
      <c r="N12" s="136"/>
      <c r="O12" s="280" t="s">
        <v>80</v>
      </c>
      <c r="P12" s="281"/>
      <c r="Q12" s="281"/>
      <c r="R12" s="281"/>
      <c r="S12" s="281"/>
      <c r="T12" s="281"/>
      <c r="U12" s="339"/>
    </row>
    <row r="13" spans="2:21" ht="20.25" customHeight="1" x14ac:dyDescent="0.25">
      <c r="B13" s="318"/>
      <c r="C13" s="319"/>
      <c r="D13" s="319"/>
      <c r="E13" s="319"/>
      <c r="F13" s="319"/>
      <c r="G13" s="319"/>
      <c r="H13" s="319"/>
      <c r="I13" s="320"/>
      <c r="J13" s="321"/>
      <c r="K13" s="319"/>
      <c r="L13" s="319"/>
      <c r="M13" s="319"/>
      <c r="N13" s="320"/>
      <c r="O13" s="340"/>
      <c r="P13" s="334"/>
      <c r="Q13" s="334"/>
      <c r="R13" s="334"/>
      <c r="S13" s="334"/>
      <c r="T13" s="334"/>
      <c r="U13" s="335"/>
    </row>
    <row r="14" spans="2:21" ht="11.25" customHeight="1" x14ac:dyDescent="0.25">
      <c r="B14" s="131" t="s">
        <v>81</v>
      </c>
      <c r="C14" s="132"/>
      <c r="D14" s="132"/>
      <c r="E14" s="132"/>
      <c r="F14" s="132"/>
      <c r="G14" s="132"/>
      <c r="H14" s="132"/>
      <c r="I14" s="132"/>
      <c r="J14" s="133" t="s">
        <v>82</v>
      </c>
      <c r="K14" s="132"/>
      <c r="L14" s="132"/>
      <c r="M14" s="132"/>
      <c r="N14" s="132"/>
      <c r="O14" s="132"/>
      <c r="P14" s="132"/>
      <c r="Q14" s="132"/>
      <c r="R14" s="134"/>
      <c r="S14" s="132" t="s">
        <v>83</v>
      </c>
      <c r="T14" s="132"/>
      <c r="U14" s="135"/>
    </row>
    <row r="15" spans="2:21" ht="20.25" customHeight="1" thickBot="1" x14ac:dyDescent="0.3">
      <c r="B15" s="326"/>
      <c r="C15" s="327"/>
      <c r="D15" s="327"/>
      <c r="E15" s="327"/>
      <c r="F15" s="327"/>
      <c r="G15" s="327"/>
      <c r="H15" s="327"/>
      <c r="I15" s="328"/>
      <c r="J15" s="329"/>
      <c r="K15" s="327"/>
      <c r="L15" s="327"/>
      <c r="M15" s="327"/>
      <c r="N15" s="327"/>
      <c r="O15" s="327"/>
      <c r="P15" s="327"/>
      <c r="Q15" s="327"/>
      <c r="R15" s="327"/>
      <c r="S15" s="330"/>
      <c r="T15" s="331"/>
      <c r="U15" s="332"/>
    </row>
    <row r="16" spans="2:21" ht="14.25" customHeight="1" thickBot="1" x14ac:dyDescent="0.3">
      <c r="B16" s="77" t="s">
        <v>84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81"/>
    </row>
    <row r="17" spans="2:21" ht="11.25" customHeight="1" x14ac:dyDescent="0.25">
      <c r="B17" s="333" t="s">
        <v>85</v>
      </c>
      <c r="C17" s="281"/>
      <c r="D17" s="281"/>
      <c r="E17" s="282"/>
      <c r="F17" s="281" t="s">
        <v>44</v>
      </c>
      <c r="G17" s="281"/>
      <c r="H17" s="281"/>
      <c r="I17" s="282"/>
      <c r="J17" s="280" t="s">
        <v>45</v>
      </c>
      <c r="K17" s="281"/>
      <c r="L17" s="281"/>
      <c r="M17" s="281"/>
      <c r="N17" s="281"/>
      <c r="O17" s="282"/>
      <c r="P17" s="128" t="s">
        <v>46</v>
      </c>
      <c r="Q17" s="128"/>
      <c r="R17" s="129"/>
      <c r="S17" s="128" t="s">
        <v>86</v>
      </c>
      <c r="T17" s="128"/>
      <c r="U17" s="130"/>
    </row>
    <row r="18" spans="2:21" ht="15.75" x14ac:dyDescent="0.25">
      <c r="B18" s="318"/>
      <c r="C18" s="319"/>
      <c r="D18" s="319"/>
      <c r="E18" s="320"/>
      <c r="F18" s="321"/>
      <c r="G18" s="319"/>
      <c r="H18" s="319"/>
      <c r="I18" s="319"/>
      <c r="J18" s="322"/>
      <c r="K18" s="319"/>
      <c r="L18" s="319"/>
      <c r="M18" s="319"/>
      <c r="N18" s="319"/>
      <c r="O18" s="320"/>
      <c r="P18" s="321"/>
      <c r="Q18" s="319"/>
      <c r="R18" s="320"/>
      <c r="S18" s="319"/>
      <c r="T18" s="319"/>
      <c r="U18" s="323"/>
    </row>
    <row r="19" spans="2:21" ht="14.25" customHeight="1" thickBot="1" x14ac:dyDescent="0.3">
      <c r="B19" s="77" t="s">
        <v>87</v>
      </c>
      <c r="C19" s="78"/>
      <c r="D19" s="78"/>
      <c r="E19" s="78"/>
      <c r="F19" s="78"/>
      <c r="G19" s="78"/>
      <c r="H19" s="122"/>
      <c r="I19" s="123"/>
      <c r="J19" s="78" t="s">
        <v>88</v>
      </c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81"/>
    </row>
    <row r="20" spans="2:21" ht="20.25" customHeight="1" x14ac:dyDescent="0.25">
      <c r="B20" s="124"/>
      <c r="C20" s="89"/>
      <c r="D20" s="89"/>
      <c r="E20" s="89"/>
      <c r="F20" s="89"/>
      <c r="G20" s="89"/>
      <c r="H20" s="324"/>
      <c r="I20" s="324"/>
      <c r="J20" s="325"/>
      <c r="K20" s="324"/>
      <c r="L20" s="89"/>
      <c r="M20" s="125"/>
      <c r="N20" s="89"/>
      <c r="O20" s="89"/>
      <c r="P20" s="89"/>
      <c r="Q20" s="89"/>
      <c r="R20" s="126"/>
      <c r="S20" s="126"/>
      <c r="T20" s="125"/>
      <c r="U20" s="127"/>
    </row>
    <row r="21" spans="2:21" ht="11.25" customHeight="1" x14ac:dyDescent="0.25">
      <c r="B21" s="8"/>
      <c r="C21" s="9"/>
      <c r="D21" s="9"/>
      <c r="E21" s="120"/>
      <c r="F21" s="285" t="s">
        <v>89</v>
      </c>
      <c r="G21" s="286"/>
      <c r="H21" s="287"/>
      <c r="I21" s="120"/>
      <c r="J21" s="294"/>
      <c r="K21" s="295"/>
      <c r="L21" s="96"/>
      <c r="M21" s="96"/>
      <c r="N21" s="96"/>
      <c r="O21" s="96"/>
      <c r="P21" s="96"/>
      <c r="Q21" s="121"/>
      <c r="R21" s="296"/>
      <c r="S21" s="297"/>
      <c r="T21" s="297"/>
      <c r="U21" s="298"/>
    </row>
    <row r="22" spans="2:21" ht="10.5" customHeight="1" x14ac:dyDescent="0.25">
      <c r="B22" s="8"/>
      <c r="C22" s="9"/>
      <c r="D22" s="9"/>
      <c r="E22" s="120"/>
      <c r="F22" s="288"/>
      <c r="G22" s="289"/>
      <c r="H22" s="290"/>
      <c r="I22" s="120"/>
      <c r="J22" s="116"/>
      <c r="K22" s="96"/>
      <c r="L22" s="96"/>
      <c r="M22" s="96"/>
      <c r="N22" s="96"/>
      <c r="O22" s="96"/>
      <c r="P22" s="98"/>
      <c r="Q22" s="121"/>
      <c r="R22" s="299"/>
      <c r="S22" s="300"/>
      <c r="T22" s="300"/>
      <c r="U22" s="301"/>
    </row>
    <row r="23" spans="2:21" ht="13.5" customHeight="1" x14ac:dyDescent="0.25">
      <c r="B23" s="8"/>
      <c r="C23" s="9"/>
      <c r="D23" s="9"/>
      <c r="E23" s="9"/>
      <c r="F23" s="288"/>
      <c r="G23" s="289"/>
      <c r="H23" s="290"/>
      <c r="I23" s="115"/>
      <c r="J23" s="116"/>
      <c r="K23" s="119"/>
      <c r="L23" s="119"/>
      <c r="M23" s="119"/>
      <c r="N23" s="119"/>
      <c r="O23" s="96"/>
      <c r="P23" s="98"/>
      <c r="Q23" s="98"/>
      <c r="R23" s="99"/>
      <c r="S23" s="99"/>
      <c r="T23" s="99"/>
      <c r="U23" s="100"/>
    </row>
    <row r="24" spans="2:21" ht="20.25" customHeight="1" x14ac:dyDescent="0.25">
      <c r="B24" s="8"/>
      <c r="C24" s="9"/>
      <c r="D24" s="9"/>
      <c r="E24" s="118"/>
      <c r="F24" s="291"/>
      <c r="G24" s="292"/>
      <c r="H24" s="293"/>
      <c r="I24" s="115"/>
      <c r="J24" s="116"/>
      <c r="K24" s="96"/>
      <c r="L24" s="96"/>
      <c r="M24" s="96"/>
      <c r="N24" s="96"/>
      <c r="O24" s="96"/>
      <c r="P24" s="98"/>
      <c r="Q24" s="117"/>
      <c r="R24" s="302"/>
      <c r="S24" s="302"/>
      <c r="T24" s="302"/>
      <c r="U24" s="303"/>
    </row>
    <row r="25" spans="2:21" ht="12.75" customHeight="1" x14ac:dyDescent="0.25">
      <c r="B25" s="8"/>
      <c r="C25" s="9"/>
      <c r="D25" s="9"/>
      <c r="E25" s="63"/>
      <c r="F25" s="304" t="str">
        <f>_xlfn.XLOOKUP(F21,[1]Ark1!A2:A53,[1]Ark1!B2:B53)</f>
        <v>-</v>
      </c>
      <c r="G25" s="305"/>
      <c r="H25" s="94"/>
      <c r="I25" s="94"/>
      <c r="J25" s="95"/>
      <c r="K25" s="96"/>
      <c r="L25" s="97"/>
      <c r="M25" s="97"/>
      <c r="N25" s="97"/>
      <c r="O25" s="97"/>
      <c r="P25" s="98"/>
      <c r="Q25" s="98"/>
      <c r="R25" s="99"/>
      <c r="S25" s="99"/>
      <c r="T25" s="99"/>
      <c r="U25" s="100"/>
    </row>
    <row r="26" spans="2:21" ht="14.25" customHeight="1" x14ac:dyDescent="0.25">
      <c r="B26" s="101" t="str">
        <f>IF(X12,"OBS! Fyll ut eventuell OHK referanse og antall paneler i pkt 5",IF(X9,"Kun i kombinasjon med eksisterende Airborne IO",IF(X10,"Kun i kombinasjon med eksisterende Airborne IO",IF(X11,"Kun i kombinasjon med eksisterende Airborne IO",""))))</f>
        <v/>
      </c>
      <c r="C26" s="28"/>
      <c r="D26" s="28"/>
      <c r="E26" s="63"/>
      <c r="F26" s="63"/>
      <c r="G26" s="102"/>
      <c r="H26" s="28"/>
      <c r="I26" s="103"/>
      <c r="J26" s="104"/>
      <c r="K26" s="105"/>
      <c r="L26" s="106" t="str">
        <f>IF(X6,"OBS! Fyll ut informasjon ved fast IP ellers DHCP",IF(X7,"OBS! Fyll ut informasjon ved fast IP ellers DHCP",""))</f>
        <v/>
      </c>
      <c r="M26" s="97"/>
      <c r="N26" s="97"/>
      <c r="O26" s="107"/>
      <c r="P26" s="105"/>
      <c r="Q26" s="105"/>
      <c r="R26" s="108"/>
      <c r="S26" s="108"/>
      <c r="T26" s="108"/>
      <c r="U26" s="109"/>
    </row>
    <row r="27" spans="2:21" ht="14.25" customHeight="1" thickBot="1" x14ac:dyDescent="0.3">
      <c r="B27" s="110" t="s">
        <v>90</v>
      </c>
      <c r="C27" s="111"/>
      <c r="D27" s="111"/>
      <c r="E27" s="111"/>
      <c r="F27" s="111"/>
      <c r="G27" s="111"/>
      <c r="H27" s="111"/>
      <c r="I27" s="111"/>
      <c r="J27" s="112" t="s">
        <v>91</v>
      </c>
      <c r="K27" s="111"/>
      <c r="L27" s="111"/>
      <c r="M27" s="113"/>
      <c r="N27" s="111" t="s">
        <v>92</v>
      </c>
      <c r="O27" s="111"/>
      <c r="P27" s="111"/>
      <c r="Q27" s="111"/>
      <c r="R27" s="111"/>
      <c r="S27" s="111"/>
      <c r="T27" s="111"/>
      <c r="U27" s="114"/>
    </row>
    <row r="28" spans="2:21" ht="12.75" customHeight="1" x14ac:dyDescent="0.25">
      <c r="B28" s="306" t="s">
        <v>93</v>
      </c>
      <c r="C28" s="307"/>
      <c r="D28" s="308"/>
      <c r="E28" s="312"/>
      <c r="F28" s="313"/>
      <c r="G28" s="313"/>
      <c r="H28" s="313"/>
      <c r="I28" s="314"/>
      <c r="J28" s="88" t="s">
        <v>94</v>
      </c>
      <c r="K28" s="89"/>
      <c r="L28" s="89"/>
      <c r="M28" s="90"/>
      <c r="N28" s="89"/>
      <c r="O28" s="89"/>
      <c r="P28" s="89"/>
      <c r="Q28" s="91"/>
      <c r="R28" s="89"/>
      <c r="S28" s="89"/>
      <c r="T28" s="89"/>
      <c r="U28" s="92"/>
    </row>
    <row r="29" spans="2:21" ht="12.75" customHeight="1" x14ac:dyDescent="0.25">
      <c r="B29" s="309"/>
      <c r="C29" s="310"/>
      <c r="D29" s="311"/>
      <c r="E29" s="315"/>
      <c r="F29" s="316"/>
      <c r="G29" s="316"/>
      <c r="H29" s="316"/>
      <c r="I29" s="317"/>
      <c r="J29" s="93" t="s">
        <v>129</v>
      </c>
      <c r="K29" s="86"/>
      <c r="L29" s="86"/>
      <c r="M29" s="54"/>
      <c r="N29" s="9"/>
      <c r="O29" s="9"/>
      <c r="P29" s="9"/>
      <c r="Q29" s="86"/>
      <c r="R29" s="9"/>
      <c r="S29" s="9"/>
      <c r="T29" s="9"/>
      <c r="U29" s="10"/>
    </row>
    <row r="30" spans="2:21" ht="11.25" customHeight="1" x14ac:dyDescent="0.25">
      <c r="B30" s="8"/>
      <c r="C30" s="9"/>
      <c r="D30" s="9"/>
      <c r="E30" s="9"/>
      <c r="F30" s="9"/>
      <c r="G30" s="9"/>
      <c r="H30" s="9"/>
      <c r="I30" s="9"/>
      <c r="J30" s="273"/>
      <c r="K30" s="274"/>
      <c r="L30" s="274"/>
      <c r="M30" s="275"/>
      <c r="N30" s="86"/>
      <c r="O30" s="86"/>
      <c r="P30" s="86"/>
      <c r="Q30" s="86"/>
      <c r="R30" s="9"/>
      <c r="S30" s="9"/>
      <c r="T30" s="9"/>
      <c r="U30" s="10"/>
    </row>
    <row r="31" spans="2:21" ht="12" customHeight="1" x14ac:dyDescent="0.25">
      <c r="B31" s="87"/>
      <c r="C31" s="9"/>
      <c r="D31" s="9"/>
      <c r="E31" s="9"/>
      <c r="F31" s="9"/>
      <c r="G31" s="9"/>
      <c r="H31" s="9"/>
      <c r="I31" s="9"/>
      <c r="J31" s="276"/>
      <c r="K31" s="277"/>
      <c r="L31" s="277"/>
      <c r="M31" s="278"/>
      <c r="N31" s="9"/>
      <c r="O31" s="9"/>
      <c r="P31" s="9"/>
      <c r="Q31" s="67"/>
      <c r="R31" s="67"/>
      <c r="S31" s="67"/>
      <c r="T31" s="67"/>
      <c r="U31" s="68"/>
    </row>
    <row r="32" spans="2:21" ht="20.25" customHeight="1" x14ac:dyDescent="0.25">
      <c r="B32" s="65"/>
      <c r="C32" s="279"/>
      <c r="D32" s="279"/>
      <c r="E32" s="279"/>
      <c r="F32" s="17"/>
      <c r="G32" s="17"/>
      <c r="H32" s="17"/>
      <c r="I32" s="17"/>
      <c r="J32" s="17"/>
      <c r="K32" s="17"/>
      <c r="L32" s="17"/>
      <c r="M32" s="66"/>
      <c r="N32" s="67"/>
      <c r="O32" s="67"/>
      <c r="P32" s="67"/>
      <c r="Q32" s="67"/>
      <c r="R32" s="67"/>
      <c r="S32" s="67"/>
      <c r="T32" s="67"/>
      <c r="U32" s="68"/>
    </row>
    <row r="33" spans="2:21" ht="20.25" customHeight="1" thickBot="1" x14ac:dyDescent="0.3">
      <c r="B33" s="69"/>
      <c r="C33" s="70"/>
      <c r="D33" s="70"/>
      <c r="E33" s="70"/>
      <c r="F33" s="71"/>
      <c r="G33" s="71"/>
      <c r="H33" s="71"/>
      <c r="I33" s="71"/>
      <c r="J33" s="70"/>
      <c r="K33" s="70"/>
      <c r="L33" s="70"/>
      <c r="M33" s="72"/>
      <c r="N33" s="73"/>
      <c r="O33" s="74"/>
      <c r="P33" s="75"/>
      <c r="Q33" s="75"/>
      <c r="R33" s="75"/>
      <c r="S33" s="75"/>
      <c r="T33" s="75"/>
      <c r="U33" s="76"/>
    </row>
    <row r="34" spans="2:21" ht="15" customHeight="1" thickBot="1" x14ac:dyDescent="0.3">
      <c r="B34" s="77" t="s">
        <v>95</v>
      </c>
      <c r="C34" s="78"/>
      <c r="D34" s="78"/>
      <c r="E34" s="78"/>
      <c r="F34" s="78"/>
      <c r="G34" s="78"/>
      <c r="H34" s="78"/>
      <c r="I34" s="78"/>
      <c r="J34" s="79"/>
      <c r="K34" s="80"/>
      <c r="L34" s="80" t="s">
        <v>96</v>
      </c>
      <c r="M34" s="78"/>
      <c r="N34" s="78"/>
      <c r="O34" s="78"/>
      <c r="P34" s="78"/>
      <c r="Q34" s="78"/>
      <c r="R34" s="78"/>
      <c r="S34" s="78"/>
      <c r="T34" s="78"/>
      <c r="U34" s="81"/>
    </row>
    <row r="35" spans="2:21" ht="12" customHeight="1" x14ac:dyDescent="0.25">
      <c r="B35" s="82"/>
      <c r="C35" s="83"/>
      <c r="D35" s="280" t="s">
        <v>97</v>
      </c>
      <c r="E35" s="281"/>
      <c r="F35" s="281"/>
      <c r="G35" s="281"/>
      <c r="H35" s="282"/>
      <c r="I35" s="281" t="s">
        <v>98</v>
      </c>
      <c r="J35" s="281"/>
      <c r="K35" s="282"/>
      <c r="L35" s="280" t="s">
        <v>45</v>
      </c>
      <c r="M35" s="281"/>
      <c r="N35" s="281"/>
      <c r="O35" s="281"/>
      <c r="P35" s="281"/>
      <c r="Q35" s="281"/>
      <c r="R35" s="282"/>
      <c r="S35" s="283" t="s">
        <v>99</v>
      </c>
      <c r="T35" s="283"/>
      <c r="U35" s="284"/>
    </row>
    <row r="36" spans="2:21" ht="20.25" customHeight="1" x14ac:dyDescent="0.25">
      <c r="B36" s="245" t="s">
        <v>100</v>
      </c>
      <c r="C36" s="246"/>
      <c r="D36" s="247"/>
      <c r="E36" s="248"/>
      <c r="F36" s="248"/>
      <c r="G36" s="248"/>
      <c r="H36" s="249"/>
      <c r="I36" s="272"/>
      <c r="J36" s="250"/>
      <c r="K36" s="251"/>
      <c r="L36" s="252"/>
      <c r="M36" s="253"/>
      <c r="N36" s="253"/>
      <c r="O36" s="253"/>
      <c r="P36" s="253"/>
      <c r="Q36" s="253"/>
      <c r="R36" s="254"/>
      <c r="S36" s="255"/>
      <c r="T36" s="256"/>
      <c r="U36" s="257"/>
    </row>
    <row r="37" spans="2:21" ht="20.25" customHeight="1" x14ac:dyDescent="0.25">
      <c r="B37" s="245" t="s">
        <v>101</v>
      </c>
      <c r="C37" s="246"/>
      <c r="D37" s="247"/>
      <c r="E37" s="248"/>
      <c r="F37" s="248"/>
      <c r="G37" s="248"/>
      <c r="H37" s="249"/>
      <c r="I37" s="272"/>
      <c r="J37" s="250"/>
      <c r="K37" s="251"/>
      <c r="L37" s="252"/>
      <c r="M37" s="253"/>
      <c r="N37" s="253"/>
      <c r="O37" s="253"/>
      <c r="P37" s="253"/>
      <c r="Q37" s="253"/>
      <c r="R37" s="254"/>
      <c r="S37" s="255"/>
      <c r="T37" s="256"/>
      <c r="U37" s="257"/>
    </row>
    <row r="38" spans="2:21" ht="20.25" customHeight="1" x14ac:dyDescent="0.25">
      <c r="B38" s="245" t="s">
        <v>102</v>
      </c>
      <c r="C38" s="246"/>
      <c r="D38" s="247"/>
      <c r="E38" s="248"/>
      <c r="F38" s="248"/>
      <c r="G38" s="248"/>
      <c r="H38" s="249"/>
      <c r="I38" s="250"/>
      <c r="J38" s="250"/>
      <c r="K38" s="251"/>
      <c r="L38" s="252"/>
      <c r="M38" s="253"/>
      <c r="N38" s="253"/>
      <c r="O38" s="253"/>
      <c r="P38" s="253"/>
      <c r="Q38" s="253"/>
      <c r="R38" s="254"/>
      <c r="S38" s="255"/>
      <c r="T38" s="256"/>
      <c r="U38" s="257"/>
    </row>
    <row r="39" spans="2:21" ht="20.25" customHeight="1" x14ac:dyDescent="0.25">
      <c r="B39" s="258" t="s">
        <v>103</v>
      </c>
      <c r="C39" s="259"/>
      <c r="D39" s="260"/>
      <c r="E39" s="261"/>
      <c r="F39" s="261"/>
      <c r="G39" s="261"/>
      <c r="H39" s="262"/>
      <c r="I39" s="263"/>
      <c r="J39" s="264"/>
      <c r="K39" s="265"/>
      <c r="L39" s="266"/>
      <c r="M39" s="267"/>
      <c r="N39" s="267"/>
      <c r="O39" s="267"/>
      <c r="P39" s="267"/>
      <c r="Q39" s="267"/>
      <c r="R39" s="268"/>
      <c r="S39" s="269"/>
      <c r="T39" s="270"/>
      <c r="U39" s="271"/>
    </row>
    <row r="40" spans="2:21" ht="25.5" customHeight="1" x14ac:dyDescent="0.25">
      <c r="B40" s="231" t="s">
        <v>104</v>
      </c>
      <c r="C40" s="232"/>
      <c r="D40" s="232"/>
      <c r="E40" s="232"/>
      <c r="F40" s="232"/>
      <c r="G40" s="232"/>
      <c r="H40" s="233"/>
      <c r="I40" s="234"/>
      <c r="J40" s="235"/>
      <c r="K40" s="236"/>
      <c r="L40" s="237"/>
      <c r="M40" s="238"/>
      <c r="N40" s="238"/>
      <c r="O40" s="238"/>
      <c r="P40" s="239"/>
      <c r="Q40" s="238"/>
      <c r="R40" s="240"/>
      <c r="S40" s="241" t="s">
        <v>105</v>
      </c>
      <c r="T40" s="241"/>
      <c r="U40" s="242"/>
    </row>
    <row r="41" spans="2:21" ht="12" customHeight="1" x14ac:dyDescent="0.25">
      <c r="B41" s="37" t="s">
        <v>106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9"/>
      <c r="Q41" s="40"/>
      <c r="R41" s="40"/>
      <c r="S41" s="40"/>
      <c r="T41" s="40"/>
      <c r="U41" s="41"/>
    </row>
    <row r="42" spans="2:21" ht="12" customHeight="1" thickBot="1" x14ac:dyDescent="0.3">
      <c r="B42" s="42" t="s">
        <v>107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4"/>
      <c r="Q42" s="45"/>
      <c r="R42" s="45"/>
      <c r="S42" s="45"/>
      <c r="T42" s="45"/>
      <c r="U42" s="46"/>
    </row>
    <row r="43" spans="2:21" x14ac:dyDescent="0.25">
      <c r="B43" s="47" t="s">
        <v>108</v>
      </c>
      <c r="C43" s="48"/>
      <c r="D43" s="48"/>
      <c r="E43" s="48"/>
      <c r="F43" s="48"/>
      <c r="G43" s="48"/>
      <c r="H43" s="48"/>
      <c r="I43" s="49" t="s">
        <v>109</v>
      </c>
      <c r="J43" s="50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51"/>
    </row>
    <row r="44" spans="2:21" ht="13.5" customHeight="1" x14ac:dyDescent="0.25">
      <c r="B44" s="52" t="s">
        <v>110</v>
      </c>
      <c r="C44" s="243" t="s">
        <v>111</v>
      </c>
      <c r="D44" s="53" t="s">
        <v>112</v>
      </c>
      <c r="E44" s="9"/>
      <c r="F44" s="9"/>
      <c r="G44" s="9"/>
      <c r="H44" s="9"/>
      <c r="I44" s="54"/>
      <c r="J44" s="9" t="s">
        <v>113</v>
      </c>
      <c r="K44" s="54"/>
      <c r="L44" s="54" t="s">
        <v>110</v>
      </c>
      <c r="M44" s="243" t="s">
        <v>111</v>
      </c>
      <c r="N44" s="55" t="s">
        <v>114</v>
      </c>
      <c r="O44" s="9"/>
      <c r="P44" s="9"/>
      <c r="Q44" s="9"/>
      <c r="R44" s="9"/>
      <c r="S44" s="9"/>
      <c r="T44" s="56" t="s">
        <v>113</v>
      </c>
      <c r="U44" s="10"/>
    </row>
    <row r="45" spans="2:21" x14ac:dyDescent="0.25">
      <c r="B45" s="57" t="s">
        <v>115</v>
      </c>
      <c r="C45" s="244"/>
      <c r="D45" s="58" t="s">
        <v>116</v>
      </c>
      <c r="E45" s="9"/>
      <c r="F45" s="9"/>
      <c r="G45" s="9"/>
      <c r="H45" s="9"/>
      <c r="I45" s="54"/>
      <c r="J45" s="59" t="s">
        <v>117</v>
      </c>
      <c r="K45" s="60" t="s">
        <v>118</v>
      </c>
      <c r="L45" s="61" t="s">
        <v>115</v>
      </c>
      <c r="M45" s="244"/>
      <c r="N45" s="62" t="s">
        <v>119</v>
      </c>
      <c r="O45" s="63"/>
      <c r="P45" s="63"/>
      <c r="Q45" s="63"/>
      <c r="R45" s="63"/>
      <c r="S45" s="63"/>
      <c r="T45" s="59" t="s">
        <v>117</v>
      </c>
      <c r="U45" s="64" t="s">
        <v>118</v>
      </c>
    </row>
    <row r="46" spans="2:21" x14ac:dyDescent="0.25">
      <c r="B46" s="34">
        <v>1</v>
      </c>
      <c r="C46" s="31"/>
      <c r="D46" s="223"/>
      <c r="E46" s="224"/>
      <c r="F46" s="224"/>
      <c r="G46" s="224"/>
      <c r="H46" s="224"/>
      <c r="I46" s="225"/>
      <c r="J46" s="28"/>
      <c r="K46" s="29"/>
      <c r="L46" s="30">
        <v>6</v>
      </c>
      <c r="M46" s="31"/>
      <c r="N46" s="223"/>
      <c r="O46" s="224"/>
      <c r="P46" s="224"/>
      <c r="Q46" s="224"/>
      <c r="R46" s="224"/>
      <c r="S46" s="225"/>
      <c r="T46" s="28"/>
      <c r="U46" s="29"/>
    </row>
    <row r="47" spans="2:21" x14ac:dyDescent="0.25">
      <c r="B47" s="34">
        <v>2</v>
      </c>
      <c r="C47" s="35"/>
      <c r="D47" s="223"/>
      <c r="E47" s="224"/>
      <c r="F47" s="224"/>
      <c r="G47" s="224"/>
      <c r="H47" s="224"/>
      <c r="I47" s="225"/>
      <c r="J47" s="28"/>
      <c r="K47" s="29"/>
      <c r="L47" s="30">
        <v>7</v>
      </c>
      <c r="M47" s="32"/>
      <c r="N47" s="223"/>
      <c r="O47" s="224"/>
      <c r="P47" s="224"/>
      <c r="Q47" s="224"/>
      <c r="R47" s="224"/>
      <c r="S47" s="225"/>
      <c r="T47" s="28"/>
      <c r="U47" s="29"/>
    </row>
    <row r="48" spans="2:21" x14ac:dyDescent="0.25">
      <c r="B48" s="34">
        <v>3</v>
      </c>
      <c r="C48" s="31"/>
      <c r="D48" s="223"/>
      <c r="E48" s="224"/>
      <c r="F48" s="224"/>
      <c r="G48" s="224"/>
      <c r="H48" s="224"/>
      <c r="I48" s="225"/>
      <c r="J48" s="28"/>
      <c r="K48" s="29"/>
      <c r="L48" s="30">
        <v>8</v>
      </c>
      <c r="M48" s="31"/>
      <c r="N48" s="223"/>
      <c r="O48" s="224"/>
      <c r="P48" s="224"/>
      <c r="Q48" s="224"/>
      <c r="R48" s="224"/>
      <c r="S48" s="225"/>
      <c r="T48" s="28"/>
      <c r="U48" s="29"/>
    </row>
    <row r="49" spans="2:21" x14ac:dyDescent="0.25">
      <c r="B49" s="34">
        <v>4</v>
      </c>
      <c r="C49" s="36"/>
      <c r="D49" s="223"/>
      <c r="E49" s="224"/>
      <c r="F49" s="224"/>
      <c r="G49" s="224"/>
      <c r="H49" s="224"/>
      <c r="I49" s="225"/>
      <c r="J49" s="28"/>
      <c r="K49" s="29"/>
      <c r="L49" s="30">
        <v>9</v>
      </c>
      <c r="M49" s="32"/>
      <c r="N49" s="223"/>
      <c r="O49" s="224"/>
      <c r="P49" s="224"/>
      <c r="Q49" s="224"/>
      <c r="R49" s="224"/>
      <c r="S49" s="225"/>
      <c r="T49" s="28"/>
      <c r="U49" s="29"/>
    </row>
    <row r="50" spans="2:21" x14ac:dyDescent="0.25">
      <c r="B50" s="34">
        <v>5</v>
      </c>
      <c r="C50" s="33"/>
      <c r="D50" s="223"/>
      <c r="E50" s="224"/>
      <c r="F50" s="224"/>
      <c r="G50" s="224"/>
      <c r="H50" s="224"/>
      <c r="I50" s="225"/>
      <c r="J50" s="28"/>
      <c r="K50" s="29"/>
      <c r="L50" s="30">
        <v>10</v>
      </c>
      <c r="M50" s="33"/>
      <c r="N50" s="223"/>
      <c r="O50" s="224"/>
      <c r="P50" s="224"/>
      <c r="Q50" s="224"/>
      <c r="R50" s="224"/>
      <c r="S50" s="225"/>
      <c r="T50" s="28"/>
      <c r="U50" s="29"/>
    </row>
    <row r="51" spans="2:21" x14ac:dyDescent="0.25">
      <c r="B51" s="5" t="s">
        <v>120</v>
      </c>
      <c r="C51" s="6"/>
      <c r="D51" s="6"/>
      <c r="E51" s="6"/>
      <c r="F51" s="6"/>
      <c r="G51" s="6"/>
      <c r="H51" s="6"/>
      <c r="I51" s="6"/>
      <c r="J51" s="26"/>
      <c r="K51" s="26"/>
      <c r="L51" s="6"/>
      <c r="M51" s="6"/>
      <c r="N51" s="6"/>
      <c r="O51" s="6"/>
      <c r="P51" s="6"/>
      <c r="Q51" s="6"/>
      <c r="R51" s="6"/>
      <c r="S51" s="6"/>
      <c r="T51" s="6"/>
      <c r="U51" s="7"/>
    </row>
    <row r="52" spans="2:21" x14ac:dyDescent="0.25">
      <c r="B52" s="27" t="s">
        <v>121</v>
      </c>
      <c r="C52" s="17"/>
      <c r="D52" s="18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21"/>
      <c r="Q52" s="9"/>
      <c r="R52" s="9"/>
      <c r="S52" s="9"/>
      <c r="T52" s="9"/>
      <c r="U52" s="24"/>
    </row>
    <row r="53" spans="2:21" ht="15.75" x14ac:dyDescent="0.25">
      <c r="B53" s="25" t="s">
        <v>122</v>
      </c>
      <c r="C53" s="17"/>
      <c r="D53" s="18"/>
      <c r="E53" s="9"/>
      <c r="F53" s="9"/>
      <c r="G53" s="9"/>
      <c r="H53" s="9"/>
      <c r="I53" s="9"/>
      <c r="J53" s="9"/>
      <c r="K53" s="9"/>
      <c r="L53" s="9"/>
      <c r="M53" s="9"/>
      <c r="N53" s="9"/>
      <c r="O53" s="226" t="str">
        <f>IF(X14,"TIDLIGERE ID:","")</f>
        <v/>
      </c>
      <c r="P53" s="226"/>
      <c r="Q53" s="227"/>
      <c r="R53" s="228"/>
      <c r="S53" s="229"/>
      <c r="T53" s="230"/>
      <c r="U53" s="24"/>
    </row>
    <row r="54" spans="2:21" x14ac:dyDescent="0.25">
      <c r="B54" s="16" t="s">
        <v>123</v>
      </c>
      <c r="C54" s="17"/>
      <c r="D54" s="18"/>
      <c r="E54" s="9"/>
      <c r="F54" s="9"/>
      <c r="G54" s="9"/>
      <c r="H54" s="9"/>
      <c r="I54" s="9"/>
      <c r="J54" s="9"/>
      <c r="K54" s="9"/>
      <c r="L54" s="19"/>
      <c r="M54" s="9"/>
      <c r="N54" s="20" t="str">
        <f>IF(X15,"OBS! Søknadsskjema Brannvesen må fylles ut","")</f>
        <v/>
      </c>
      <c r="O54" s="20"/>
      <c r="P54" s="21"/>
      <c r="Q54" s="9"/>
      <c r="R54" s="9"/>
      <c r="S54" s="9"/>
      <c r="T54" s="9"/>
      <c r="U54" s="10"/>
    </row>
    <row r="55" spans="2:21" x14ac:dyDescent="0.25">
      <c r="B55" s="5" t="s">
        <v>124</v>
      </c>
      <c r="C55" s="6"/>
      <c r="D55" s="6"/>
      <c r="E55" s="6"/>
      <c r="F55" s="6"/>
      <c r="G55" s="6"/>
      <c r="H55" s="6"/>
      <c r="I55" s="6"/>
      <c r="J55" s="22"/>
      <c r="K55" s="23"/>
      <c r="L55" s="23"/>
      <c r="M55" s="23"/>
      <c r="N55" s="23"/>
      <c r="O55" s="23"/>
      <c r="P55" s="23"/>
      <c r="Q55" s="23"/>
      <c r="R55" s="23"/>
      <c r="S55" s="23"/>
      <c r="T55" s="6"/>
      <c r="U55" s="7"/>
    </row>
    <row r="56" spans="2:21" ht="18" customHeight="1" x14ac:dyDescent="0.25">
      <c r="B56" s="212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4"/>
    </row>
    <row r="57" spans="2:21" ht="18" customHeight="1" x14ac:dyDescent="0.25">
      <c r="B57" s="215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7"/>
    </row>
    <row r="58" spans="2:21" x14ac:dyDescent="0.25">
      <c r="B58" s="5" t="s">
        <v>125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7"/>
    </row>
    <row r="59" spans="2:21" ht="18" customHeight="1" x14ac:dyDescent="0.25"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0"/>
    </row>
    <row r="60" spans="2:21" ht="18" customHeight="1" x14ac:dyDescent="0.25"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10"/>
    </row>
    <row r="61" spans="2:21" ht="9.75" customHeight="1" x14ac:dyDescent="0.25">
      <c r="B61" s="11" t="s">
        <v>126</v>
      </c>
      <c r="C61" s="12"/>
      <c r="D61" s="12"/>
      <c r="E61" s="12"/>
      <c r="F61" s="13" t="s">
        <v>127</v>
      </c>
      <c r="G61" s="12"/>
      <c r="H61" s="12"/>
      <c r="I61" s="12"/>
      <c r="J61" s="12"/>
      <c r="K61" s="12"/>
      <c r="L61" s="12"/>
      <c r="M61" s="14"/>
      <c r="N61" s="12" t="s">
        <v>128</v>
      </c>
      <c r="O61" s="12"/>
      <c r="P61" s="12"/>
      <c r="Q61" s="12"/>
      <c r="R61" s="12"/>
      <c r="S61" s="12"/>
      <c r="T61" s="12"/>
      <c r="U61" s="15"/>
    </row>
    <row r="62" spans="2:21" ht="21.75" customHeight="1" x14ac:dyDescent="0.25">
      <c r="B62" s="218"/>
      <c r="C62" s="219"/>
      <c r="D62" s="219"/>
      <c r="E62" s="219"/>
      <c r="F62" s="220"/>
      <c r="G62" s="219"/>
      <c r="H62" s="219"/>
      <c r="I62" s="219"/>
      <c r="J62" s="219"/>
      <c r="K62" s="219"/>
      <c r="L62" s="219"/>
      <c r="M62" s="221"/>
      <c r="N62" s="220"/>
      <c r="O62" s="219"/>
      <c r="P62" s="219"/>
      <c r="Q62" s="219"/>
      <c r="R62" s="219"/>
      <c r="S62" s="219"/>
      <c r="T62" s="219"/>
      <c r="U62" s="222"/>
    </row>
    <row r="63" spans="2:21" ht="17.25" customHeight="1" thickBot="1" x14ac:dyDescent="0.3">
      <c r="B63" s="2" t="s">
        <v>70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4"/>
    </row>
    <row r="64" spans="2:21" s="1" customFormat="1" ht="5.25" customHeight="1" x14ac:dyDescent="0.25"/>
    <row r="65" s="1" customFormat="1" hidden="1" x14ac:dyDescent="0.25"/>
    <row r="66" s="1" customFormat="1" hidden="1" x14ac:dyDescent="0.25"/>
    <row r="67" s="1" customFormat="1" hidden="1" x14ac:dyDescent="0.25"/>
    <row r="68" s="1" customFormat="1" hidden="1" x14ac:dyDescent="0.25"/>
    <row r="69" s="1" customFormat="1" hidden="1" x14ac:dyDescent="0.25"/>
    <row r="70" s="1" customFormat="1" hidden="1" x14ac:dyDescent="0.25"/>
    <row r="71" s="1" customFormat="1" hidden="1" x14ac:dyDescent="0.25"/>
    <row r="72" s="1" customFormat="1" hidden="1" x14ac:dyDescent="0.25"/>
    <row r="73" s="1" customFormat="1" hidden="1" x14ac:dyDescent="0.25"/>
    <row r="74" s="1" customFormat="1" hidden="1" x14ac:dyDescent="0.25"/>
    <row r="75" s="1" customFormat="1" hidden="1" x14ac:dyDescent="0.25"/>
    <row r="76" s="1" customFormat="1" hidden="1" x14ac:dyDescent="0.25"/>
  </sheetData>
  <sheetProtection algorithmName="SHA-512" hashValue="IkMUrowKGfRhB8Rs8UIQRqEAXCfFk0VTr+V970GgPDwIYQe+lGgFOFZffRe5i+6qhHQAfH/Qa9EnwSRi2ROVnw==" saltValue="+XIFehvXrmCaKAsdp6AS/Q==" spinCount="100000" sheet="1" objects="1" scenarios="1" selectLockedCells="1"/>
  <mergeCells count="88">
    <mergeCell ref="B7:G7"/>
    <mergeCell ref="H7:P7"/>
    <mergeCell ref="Q7:U7"/>
    <mergeCell ref="B8:G8"/>
    <mergeCell ref="H8:P8"/>
    <mergeCell ref="Q8:U8"/>
    <mergeCell ref="D9:G9"/>
    <mergeCell ref="H9:L9"/>
    <mergeCell ref="M9:R9"/>
    <mergeCell ref="B10:C10"/>
    <mergeCell ref="D10:G10"/>
    <mergeCell ref="H10:L10"/>
    <mergeCell ref="M10:R10"/>
    <mergeCell ref="S10:U10"/>
    <mergeCell ref="B11:U11"/>
    <mergeCell ref="B12:I12"/>
    <mergeCell ref="O12:U12"/>
    <mergeCell ref="B13:I13"/>
    <mergeCell ref="J13:N13"/>
    <mergeCell ref="O13:U13"/>
    <mergeCell ref="P18:R18"/>
    <mergeCell ref="S18:U18"/>
    <mergeCell ref="H20:I20"/>
    <mergeCell ref="J20:K20"/>
    <mergeCell ref="B15:I15"/>
    <mergeCell ref="J15:R15"/>
    <mergeCell ref="S15:U15"/>
    <mergeCell ref="B17:E17"/>
    <mergeCell ref="F17:I17"/>
    <mergeCell ref="J17:O17"/>
    <mergeCell ref="B28:D29"/>
    <mergeCell ref="E28:I29"/>
    <mergeCell ref="B18:E18"/>
    <mergeCell ref="F18:I18"/>
    <mergeCell ref="J18:O18"/>
    <mergeCell ref="S35:U35"/>
    <mergeCell ref="F21:H24"/>
    <mergeCell ref="J21:K21"/>
    <mergeCell ref="R21:U22"/>
    <mergeCell ref="R24:U24"/>
    <mergeCell ref="F25:G25"/>
    <mergeCell ref="J30:M31"/>
    <mergeCell ref="C32:E32"/>
    <mergeCell ref="D35:H35"/>
    <mergeCell ref="I35:K35"/>
    <mergeCell ref="L35:R35"/>
    <mergeCell ref="B37:C37"/>
    <mergeCell ref="D37:H37"/>
    <mergeCell ref="I37:K37"/>
    <mergeCell ref="L37:R37"/>
    <mergeCell ref="S37:U37"/>
    <mergeCell ref="B36:C36"/>
    <mergeCell ref="D36:H36"/>
    <mergeCell ref="I36:K36"/>
    <mergeCell ref="L36:R36"/>
    <mergeCell ref="S36:U36"/>
    <mergeCell ref="B39:C39"/>
    <mergeCell ref="D39:H39"/>
    <mergeCell ref="I39:K39"/>
    <mergeCell ref="L39:R39"/>
    <mergeCell ref="S39:U39"/>
    <mergeCell ref="B38:C38"/>
    <mergeCell ref="D38:H38"/>
    <mergeCell ref="I38:K38"/>
    <mergeCell ref="L38:R38"/>
    <mergeCell ref="S38:U38"/>
    <mergeCell ref="B40:H40"/>
    <mergeCell ref="I40:K40"/>
    <mergeCell ref="L40:R40"/>
    <mergeCell ref="S40:U40"/>
    <mergeCell ref="C44:C45"/>
    <mergeCell ref="M44:M45"/>
    <mergeCell ref="D46:I46"/>
    <mergeCell ref="N46:S46"/>
    <mergeCell ref="D47:I47"/>
    <mergeCell ref="N47:S47"/>
    <mergeCell ref="D48:I48"/>
    <mergeCell ref="N48:S48"/>
    <mergeCell ref="B56:U57"/>
    <mergeCell ref="B62:E62"/>
    <mergeCell ref="F62:M62"/>
    <mergeCell ref="N62:U62"/>
    <mergeCell ref="D49:I49"/>
    <mergeCell ref="N49:S49"/>
    <mergeCell ref="D50:I50"/>
    <mergeCell ref="N50:S50"/>
    <mergeCell ref="O53:Q53"/>
    <mergeCell ref="R53:T53"/>
  </mergeCells>
  <dataValidations count="1">
    <dataValidation type="list" allowBlank="1" showInputMessage="1" showErrorMessage="1" sqref="F21:H24" xr:uid="{35970D4C-FA99-42D5-96E1-35DF5ED1ADEB}">
      <formula1>Velg_byggverk</formula1>
    </dataValidation>
  </dataValidations>
  <pageMargins left="0" right="0" top="0" bottom="0" header="0" footer="0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 altText="Annet: ____________">
                <anchor moveWithCells="1">
                  <from>
                    <xdr:col>2</xdr:col>
                    <xdr:colOff>0</xdr:colOff>
                    <xdr:row>48</xdr:row>
                    <xdr:rowOff>180975</xdr:rowOff>
                  </from>
                  <to>
                    <xdr:col>2</xdr:col>
                    <xdr:colOff>209550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 altText="Annet: ____________">
                <anchor moveWithCells="1">
                  <from>
                    <xdr:col>2</xdr:col>
                    <xdr:colOff>9525</xdr:colOff>
                    <xdr:row>46</xdr:row>
                    <xdr:rowOff>171450</xdr:rowOff>
                  </from>
                  <to>
                    <xdr:col>2</xdr:col>
                    <xdr:colOff>200025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autoFill="0" autoLine="0" autoPict="0" altText="Annet: ____________">
                <anchor moveWithCells="1">
                  <from>
                    <xdr:col>2</xdr:col>
                    <xdr:colOff>9525</xdr:colOff>
                    <xdr:row>46</xdr:row>
                    <xdr:rowOff>0</xdr:rowOff>
                  </from>
                  <to>
                    <xdr:col>2</xdr:col>
                    <xdr:colOff>200025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autoFill="0" autoLine="0" autoPict="0" altText="Annet: ____________">
                <anchor moveWithCells="1">
                  <from>
                    <xdr:col>2</xdr:col>
                    <xdr:colOff>180975</xdr:colOff>
                    <xdr:row>45</xdr:row>
                    <xdr:rowOff>171450</xdr:rowOff>
                  </from>
                  <to>
                    <xdr:col>2</xdr:col>
                    <xdr:colOff>361950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locked="0" defaultSize="0" autoFill="0" autoLine="0" autoPict="0" altText="Annet: ____________">
                <anchor moveWithCells="1">
                  <from>
                    <xdr:col>2</xdr:col>
                    <xdr:colOff>180975</xdr:colOff>
                    <xdr:row>44</xdr:row>
                    <xdr:rowOff>161925</xdr:rowOff>
                  </from>
                  <to>
                    <xdr:col>2</xdr:col>
                    <xdr:colOff>361950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locked="0" defaultSize="0" autoFill="0" autoLine="0" autoPict="0" altText="Annet: ____________">
                <anchor moveWithCells="1">
                  <from>
                    <xdr:col>12</xdr:col>
                    <xdr:colOff>180975</xdr:colOff>
                    <xdr:row>44</xdr:row>
                    <xdr:rowOff>171450</xdr:rowOff>
                  </from>
                  <to>
                    <xdr:col>12</xdr:col>
                    <xdr:colOff>400050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locked="0" defaultSize="0" autoFill="0" autoLine="0" autoPict="0" altText="Annet: ____________">
                <anchor moveWithCells="1">
                  <from>
                    <xdr:col>12</xdr:col>
                    <xdr:colOff>0</xdr:colOff>
                    <xdr:row>46</xdr:row>
                    <xdr:rowOff>180975</xdr:rowOff>
                  </from>
                  <to>
                    <xdr:col>12</xdr:col>
                    <xdr:colOff>190500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locked="0" defaultSize="0" autoFill="0" autoLine="0" autoPict="0" altText="Annet: ____________">
                <anchor moveWithCells="1">
                  <from>
                    <xdr:col>12</xdr:col>
                    <xdr:colOff>180975</xdr:colOff>
                    <xdr:row>46</xdr:row>
                    <xdr:rowOff>180975</xdr:rowOff>
                  </from>
                  <to>
                    <xdr:col>12</xdr:col>
                    <xdr:colOff>390525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locked="0" defaultSize="0" autoFill="0" autoLine="0" autoPict="0" altText="Annet: ____________">
                <anchor moveWithCells="1">
                  <from>
                    <xdr:col>1</xdr:col>
                    <xdr:colOff>9525</xdr:colOff>
                    <xdr:row>52</xdr:row>
                    <xdr:rowOff>0</xdr:rowOff>
                  </from>
                  <to>
                    <xdr:col>1</xdr:col>
                    <xdr:colOff>314325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locked="0" defaultSize="0" autoFill="0" autoLine="0" autoPict="0" altText="Annet: ____________">
                <anchor moveWithCells="1">
                  <from>
                    <xdr:col>1</xdr:col>
                    <xdr:colOff>9525</xdr:colOff>
                    <xdr:row>52</xdr:row>
                    <xdr:rowOff>190500</xdr:rowOff>
                  </from>
                  <to>
                    <xdr:col>1</xdr:col>
                    <xdr:colOff>314325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locked="0" defaultSize="0" autoFill="0" autoLine="0" autoPict="0" altText="Annet: ____________">
                <anchor moveWithCells="1">
                  <from>
                    <xdr:col>1</xdr:col>
                    <xdr:colOff>9525</xdr:colOff>
                    <xdr:row>51</xdr:row>
                    <xdr:rowOff>28575</xdr:rowOff>
                  </from>
                  <to>
                    <xdr:col>1</xdr:col>
                    <xdr:colOff>314325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locked="0" defaultSize="0" autoFill="0" autoLine="0" autoPict="0" altText="Annet: ____________">
                <anchor moveWithCells="1">
                  <from>
                    <xdr:col>12</xdr:col>
                    <xdr:colOff>581025</xdr:colOff>
                    <xdr:row>26</xdr:row>
                    <xdr:rowOff>152400</xdr:rowOff>
                  </from>
                  <to>
                    <xdr:col>13</xdr:col>
                    <xdr:colOff>247650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locked="0" defaultSize="0" autoFill="0" autoLine="0" autoPict="0" altText="Annet: ____________">
                <anchor moveWithCells="1">
                  <from>
                    <xdr:col>9</xdr:col>
                    <xdr:colOff>200025</xdr:colOff>
                    <xdr:row>45</xdr:row>
                    <xdr:rowOff>171450</xdr:rowOff>
                  </from>
                  <to>
                    <xdr:col>9</xdr:col>
                    <xdr:colOff>419100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locked="0" defaultSize="0" autoFill="0" autoLine="0" autoPict="0" altText="Annet: ____________">
                <anchor moveWithCells="1">
                  <from>
                    <xdr:col>9</xdr:col>
                    <xdr:colOff>381000</xdr:colOff>
                    <xdr:row>45</xdr:row>
                    <xdr:rowOff>161925</xdr:rowOff>
                  </from>
                  <to>
                    <xdr:col>10</xdr:col>
                    <xdr:colOff>161925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Fill="0" autoLine="0" autoPict="0" altText="Annet: ____________">
                <anchor moveWithCells="1">
                  <from>
                    <xdr:col>10</xdr:col>
                    <xdr:colOff>161925</xdr:colOff>
                    <xdr:row>45</xdr:row>
                    <xdr:rowOff>171450</xdr:rowOff>
                  </from>
                  <to>
                    <xdr:col>10</xdr:col>
                    <xdr:colOff>400050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locked="0" defaultSize="0" autoFill="0" autoLine="0" autoPict="0" altText="Annet: ____________">
                <anchor moveWithCells="1">
                  <from>
                    <xdr:col>9</xdr:col>
                    <xdr:colOff>200025</xdr:colOff>
                    <xdr:row>46</xdr:row>
                    <xdr:rowOff>171450</xdr:rowOff>
                  </from>
                  <to>
                    <xdr:col>9</xdr:col>
                    <xdr:colOff>419100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locked="0" defaultSize="0" autoFill="0" autoLine="0" autoPict="0" altText="Annet: ____________">
                <anchor moveWithCells="1">
                  <from>
                    <xdr:col>9</xdr:col>
                    <xdr:colOff>381000</xdr:colOff>
                    <xdr:row>46</xdr:row>
                    <xdr:rowOff>171450</xdr:rowOff>
                  </from>
                  <to>
                    <xdr:col>10</xdr:col>
                    <xdr:colOff>142875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locked="0" defaultSize="0" autoFill="0" autoLine="0" autoPict="0" altText="Annet: ____________">
                <anchor moveWithCells="1">
                  <from>
                    <xdr:col>10</xdr:col>
                    <xdr:colOff>161925</xdr:colOff>
                    <xdr:row>46</xdr:row>
                    <xdr:rowOff>171450</xdr:rowOff>
                  </from>
                  <to>
                    <xdr:col>10</xdr:col>
                    <xdr:colOff>400050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locked="0" defaultSize="0" autoFill="0" autoLine="0" autoPict="0" altText="Annet: ____________">
                <anchor moveWithCells="1">
                  <from>
                    <xdr:col>9</xdr:col>
                    <xdr:colOff>200025</xdr:colOff>
                    <xdr:row>47</xdr:row>
                    <xdr:rowOff>171450</xdr:rowOff>
                  </from>
                  <to>
                    <xdr:col>9</xdr:col>
                    <xdr:colOff>409575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locked="0" defaultSize="0" autoFill="0" autoLine="0" autoPict="0" altText="Annet: ____________">
                <anchor moveWithCells="1">
                  <from>
                    <xdr:col>9</xdr:col>
                    <xdr:colOff>381000</xdr:colOff>
                    <xdr:row>47</xdr:row>
                    <xdr:rowOff>171450</xdr:rowOff>
                  </from>
                  <to>
                    <xdr:col>10</xdr:col>
                    <xdr:colOff>133350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locked="0" defaultSize="0" autoFill="0" autoLine="0" autoPict="0" altText="Annet: ____________">
                <anchor moveWithCells="1">
                  <from>
                    <xdr:col>10</xdr:col>
                    <xdr:colOff>161925</xdr:colOff>
                    <xdr:row>47</xdr:row>
                    <xdr:rowOff>171450</xdr:rowOff>
                  </from>
                  <to>
                    <xdr:col>10</xdr:col>
                    <xdr:colOff>381000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locked="0" defaultSize="0" autoFill="0" autoLine="0" autoPict="0" altText="Annet: ____________">
                <anchor moveWithCells="1">
                  <from>
                    <xdr:col>19</xdr:col>
                    <xdr:colOff>28575</xdr:colOff>
                    <xdr:row>44</xdr:row>
                    <xdr:rowOff>171450</xdr:rowOff>
                  </from>
                  <to>
                    <xdr:col>19</xdr:col>
                    <xdr:colOff>238125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locked="0" defaultSize="0" autoFill="0" autoLine="0" autoPict="0" altText="Annet: ____________">
                <anchor moveWithCells="1">
                  <from>
                    <xdr:col>19</xdr:col>
                    <xdr:colOff>209550</xdr:colOff>
                    <xdr:row>44</xdr:row>
                    <xdr:rowOff>171450</xdr:rowOff>
                  </from>
                  <to>
                    <xdr:col>19</xdr:col>
                    <xdr:colOff>390525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locked="0" defaultSize="0" autoFill="0" autoLine="0" autoPict="0" altText="Annet: ____________">
                <anchor moveWithCells="1">
                  <from>
                    <xdr:col>19</xdr:col>
                    <xdr:colOff>28575</xdr:colOff>
                    <xdr:row>45</xdr:row>
                    <xdr:rowOff>171450</xdr:rowOff>
                  </from>
                  <to>
                    <xdr:col>19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locked="0" defaultSize="0" autoFill="0" autoLine="0" autoPict="0" altText="Annet: ____________">
                <anchor moveWithCells="1">
                  <from>
                    <xdr:col>19</xdr:col>
                    <xdr:colOff>209550</xdr:colOff>
                    <xdr:row>45</xdr:row>
                    <xdr:rowOff>171450</xdr:rowOff>
                  </from>
                  <to>
                    <xdr:col>19</xdr:col>
                    <xdr:colOff>438150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locked="0" defaultSize="0" autoFill="0" autoLine="0" autoPict="0" altText="Annet: ____________">
                <anchor moveWithCells="1">
                  <from>
                    <xdr:col>19</xdr:col>
                    <xdr:colOff>28575</xdr:colOff>
                    <xdr:row>46</xdr:row>
                    <xdr:rowOff>171450</xdr:rowOff>
                  </from>
                  <to>
                    <xdr:col>19</xdr:col>
                    <xdr:colOff>238125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Fill="0" autoLine="0" autoPict="0" altText="Annet: ____________">
                <anchor moveWithCells="1">
                  <from>
                    <xdr:col>19</xdr:col>
                    <xdr:colOff>209550</xdr:colOff>
                    <xdr:row>46</xdr:row>
                    <xdr:rowOff>171450</xdr:rowOff>
                  </from>
                  <to>
                    <xdr:col>19</xdr:col>
                    <xdr:colOff>438150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Fill="0" autoLine="0" autoPict="0" altText="Annet: ____________">
                <anchor moveWithCells="1">
                  <from>
                    <xdr:col>19</xdr:col>
                    <xdr:colOff>28575</xdr:colOff>
                    <xdr:row>47</xdr:row>
                    <xdr:rowOff>171450</xdr:rowOff>
                  </from>
                  <to>
                    <xdr:col>19</xdr:col>
                    <xdr:colOff>238125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locked="0" defaultSize="0" autoFill="0" autoLine="0" autoPict="0" altText="Annet: ____________">
                <anchor moveWithCells="1">
                  <from>
                    <xdr:col>19</xdr:col>
                    <xdr:colOff>209550</xdr:colOff>
                    <xdr:row>47</xdr:row>
                    <xdr:rowOff>171450</xdr:rowOff>
                  </from>
                  <to>
                    <xdr:col>19</xdr:col>
                    <xdr:colOff>438150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locked="0" defaultSize="0" autoFill="0" autoLine="0" autoPict="0" altText="Annet: ____________">
                <anchor moveWithCells="1">
                  <from>
                    <xdr:col>9</xdr:col>
                    <xdr:colOff>200025</xdr:colOff>
                    <xdr:row>48</xdr:row>
                    <xdr:rowOff>180975</xdr:rowOff>
                  </from>
                  <to>
                    <xdr:col>9</xdr:col>
                    <xdr:colOff>390525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locked="0" defaultSize="0" autoFill="0" autoLine="0" autoPict="0" altText="Annet: ____________">
                <anchor moveWithCells="1">
                  <from>
                    <xdr:col>9</xdr:col>
                    <xdr:colOff>381000</xdr:colOff>
                    <xdr:row>48</xdr:row>
                    <xdr:rowOff>180975</xdr:rowOff>
                  </from>
                  <to>
                    <xdr:col>10</xdr:col>
                    <xdr:colOff>114300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locked="0" defaultSize="0" autoFill="0" autoLine="0" autoPict="0" altText="Annet: ____________">
                <anchor moveWithCells="1">
                  <from>
                    <xdr:col>10</xdr:col>
                    <xdr:colOff>161925</xdr:colOff>
                    <xdr:row>48</xdr:row>
                    <xdr:rowOff>180975</xdr:rowOff>
                  </from>
                  <to>
                    <xdr:col>10</xdr:col>
                    <xdr:colOff>381000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locked="0" defaultSize="0" autoFill="0" autoLine="0" autoPict="0" altText="Annet: ____________">
                <anchor moveWithCells="1">
                  <from>
                    <xdr:col>19</xdr:col>
                    <xdr:colOff>28575</xdr:colOff>
                    <xdr:row>48</xdr:row>
                    <xdr:rowOff>171450</xdr:rowOff>
                  </from>
                  <to>
                    <xdr:col>19</xdr:col>
                    <xdr:colOff>238125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locked="0" defaultSize="0" autoFill="0" autoLine="0" autoPict="0" altText="Annet: ____________">
                <anchor moveWithCells="1">
                  <from>
                    <xdr:col>19</xdr:col>
                    <xdr:colOff>209550</xdr:colOff>
                    <xdr:row>48</xdr:row>
                    <xdr:rowOff>171450</xdr:rowOff>
                  </from>
                  <to>
                    <xdr:col>20</xdr:col>
                    <xdr:colOff>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locked="0" defaultSize="0" autoFill="0" autoLine="0" autoPict="0" altText="Annet: ____________">
                <anchor moveWithCells="1">
                  <from>
                    <xdr:col>12</xdr:col>
                    <xdr:colOff>180975</xdr:colOff>
                    <xdr:row>45</xdr:row>
                    <xdr:rowOff>171450</xdr:rowOff>
                  </from>
                  <to>
                    <xdr:col>12</xdr:col>
                    <xdr:colOff>381000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locked="0" defaultSize="0" autoFill="0" autoLine="0" autoPict="0" altText="Annet: ____________">
                <anchor moveWithCells="1">
                  <from>
                    <xdr:col>2</xdr:col>
                    <xdr:colOff>190500</xdr:colOff>
                    <xdr:row>47</xdr:row>
                    <xdr:rowOff>180975</xdr:rowOff>
                  </from>
                  <to>
                    <xdr:col>2</xdr:col>
                    <xdr:colOff>371475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locked="0" defaultSize="0" autoFill="0" autoLine="0" autoPict="0" altText="Annet: ____________">
                <anchor moveWithCells="1">
                  <from>
                    <xdr:col>12</xdr:col>
                    <xdr:colOff>0</xdr:colOff>
                    <xdr:row>44</xdr:row>
                    <xdr:rowOff>171450</xdr:rowOff>
                  </from>
                  <to>
                    <xdr:col>12</xdr:col>
                    <xdr:colOff>200025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locked="0" defaultSize="0" autoFill="0" autoLine="0" autoPict="0" altText="Annet: ____________">
                <anchor moveWithCells="1">
                  <from>
                    <xdr:col>9</xdr:col>
                    <xdr:colOff>9525</xdr:colOff>
                    <xdr:row>45</xdr:row>
                    <xdr:rowOff>171450</xdr:rowOff>
                  </from>
                  <to>
                    <xdr:col>9</xdr:col>
                    <xdr:colOff>219075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locked="0" defaultSize="0" autoFill="0" autoLine="0" autoPict="0" altText="Annet: ____________">
                <anchor moveWithCells="1">
                  <from>
                    <xdr:col>9</xdr:col>
                    <xdr:colOff>9525</xdr:colOff>
                    <xdr:row>46</xdr:row>
                    <xdr:rowOff>171450</xdr:rowOff>
                  </from>
                  <to>
                    <xdr:col>9</xdr:col>
                    <xdr:colOff>209550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locked="0" defaultSize="0" autoFill="0" autoLine="0" autoPict="0" altText="Annet: ____________">
                <anchor moveWithCells="1">
                  <from>
                    <xdr:col>9</xdr:col>
                    <xdr:colOff>9525</xdr:colOff>
                    <xdr:row>47</xdr:row>
                    <xdr:rowOff>171450</xdr:rowOff>
                  </from>
                  <to>
                    <xdr:col>9</xdr:col>
                    <xdr:colOff>200025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locked="0" defaultSize="0" autoFill="0" autoLine="0" autoPict="0" altText="Annet: ____________">
                <anchor moveWithCells="1">
                  <from>
                    <xdr:col>19</xdr:col>
                    <xdr:colOff>381000</xdr:colOff>
                    <xdr:row>44</xdr:row>
                    <xdr:rowOff>171450</xdr:rowOff>
                  </from>
                  <to>
                    <xdr:col>20</xdr:col>
                    <xdr:colOff>104775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locked="0" defaultSize="0" autoFill="0" autoLine="0" autoPict="0" altText="Annet: ____________">
                <anchor moveWithCells="1">
                  <from>
                    <xdr:col>20</xdr:col>
                    <xdr:colOff>161925</xdr:colOff>
                    <xdr:row>44</xdr:row>
                    <xdr:rowOff>171450</xdr:rowOff>
                  </from>
                  <to>
                    <xdr:col>20</xdr:col>
                    <xdr:colOff>371475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locked="0" defaultSize="0" autoFill="0" autoLine="0" autoPict="0" altText="Annet: ____________">
                <anchor moveWithCells="1">
                  <from>
                    <xdr:col>19</xdr:col>
                    <xdr:colOff>381000</xdr:colOff>
                    <xdr:row>45</xdr:row>
                    <xdr:rowOff>161925</xdr:rowOff>
                  </from>
                  <to>
                    <xdr:col>20</xdr:col>
                    <xdr:colOff>142875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locked="0" defaultSize="0" autoFill="0" autoLine="0" autoPict="0" altText="Annet: ____________">
                <anchor moveWithCells="1">
                  <from>
                    <xdr:col>20</xdr:col>
                    <xdr:colOff>161925</xdr:colOff>
                    <xdr:row>45</xdr:row>
                    <xdr:rowOff>171450</xdr:rowOff>
                  </from>
                  <to>
                    <xdr:col>20</xdr:col>
                    <xdr:colOff>371475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locked="0" defaultSize="0" autoFill="0" autoLine="0" autoPict="0" altText="Annet: ____________">
                <anchor moveWithCells="1">
                  <from>
                    <xdr:col>19</xdr:col>
                    <xdr:colOff>381000</xdr:colOff>
                    <xdr:row>46</xdr:row>
                    <xdr:rowOff>171450</xdr:rowOff>
                  </from>
                  <to>
                    <xdr:col>20</xdr:col>
                    <xdr:colOff>152400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locked="0" defaultSize="0" autoFill="0" autoLine="0" autoPict="0" altText="Annet: ____________">
                <anchor moveWithCells="1">
                  <from>
                    <xdr:col>20</xdr:col>
                    <xdr:colOff>161925</xdr:colOff>
                    <xdr:row>46</xdr:row>
                    <xdr:rowOff>171450</xdr:rowOff>
                  </from>
                  <to>
                    <xdr:col>20</xdr:col>
                    <xdr:colOff>381000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locked="0" defaultSize="0" autoFill="0" autoLine="0" autoPict="0" altText="Annet: ____________">
                <anchor moveWithCells="1">
                  <from>
                    <xdr:col>19</xdr:col>
                    <xdr:colOff>381000</xdr:colOff>
                    <xdr:row>47</xdr:row>
                    <xdr:rowOff>171450</xdr:rowOff>
                  </from>
                  <to>
                    <xdr:col>20</xdr:col>
                    <xdr:colOff>152400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locked="0" defaultSize="0" autoFill="0" autoLine="0" autoPict="0" altText="Annet: ____________">
                <anchor moveWithCells="1">
                  <from>
                    <xdr:col>20</xdr:col>
                    <xdr:colOff>161925</xdr:colOff>
                    <xdr:row>47</xdr:row>
                    <xdr:rowOff>171450</xdr:rowOff>
                  </from>
                  <to>
                    <xdr:col>20</xdr:col>
                    <xdr:colOff>371475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locked="0" defaultSize="0" autoFill="0" autoLine="0" autoPict="0" altText="Annet: ____________">
                <anchor moveWithCells="1">
                  <from>
                    <xdr:col>9</xdr:col>
                    <xdr:colOff>9525</xdr:colOff>
                    <xdr:row>48</xdr:row>
                    <xdr:rowOff>180975</xdr:rowOff>
                  </from>
                  <to>
                    <xdr:col>9</xdr:col>
                    <xdr:colOff>219075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locked="0" defaultSize="0" autoFill="0" autoLine="0" autoPict="0" altText="Annet: ____________">
                <anchor moveWithCells="1">
                  <from>
                    <xdr:col>19</xdr:col>
                    <xdr:colOff>381000</xdr:colOff>
                    <xdr:row>48</xdr:row>
                    <xdr:rowOff>171450</xdr:rowOff>
                  </from>
                  <to>
                    <xdr:col>20</xdr:col>
                    <xdr:colOff>152400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locked="0" defaultSize="0" autoFill="0" autoLine="0" autoPict="0" altText="Annet: ____________">
                <anchor moveWithCells="1">
                  <from>
                    <xdr:col>20</xdr:col>
                    <xdr:colOff>161925</xdr:colOff>
                    <xdr:row>48</xdr:row>
                    <xdr:rowOff>171450</xdr:rowOff>
                  </from>
                  <to>
                    <xdr:col>20</xdr:col>
                    <xdr:colOff>371475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locked="0" defaultSize="0" autoFill="0" autoLine="0" autoPict="0" altText="Annet: ____________">
                <anchor moveWithCells="1">
                  <from>
                    <xdr:col>12</xdr:col>
                    <xdr:colOff>0</xdr:colOff>
                    <xdr:row>45</xdr:row>
                    <xdr:rowOff>171450</xdr:rowOff>
                  </from>
                  <to>
                    <xdr:col>12</xdr:col>
                    <xdr:colOff>200025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locked="0" defaultSize="0" autoFill="0" autoLine="0" autoPict="0" altText="Annet: ____________">
                <anchor moveWithCells="1">
                  <from>
                    <xdr:col>2</xdr:col>
                    <xdr:colOff>9525</xdr:colOff>
                    <xdr:row>47</xdr:row>
                    <xdr:rowOff>180975</xdr:rowOff>
                  </from>
                  <to>
                    <xdr:col>2</xdr:col>
                    <xdr:colOff>209550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locked="0" defaultSize="0" autoFill="0" autoLine="0" autoPict="0" altText="Annet: ____________">
                <anchor moveWithCells="1">
                  <from>
                    <xdr:col>9</xdr:col>
                    <xdr:colOff>19050</xdr:colOff>
                    <xdr:row>44</xdr:row>
                    <xdr:rowOff>161925</xdr:rowOff>
                  </from>
                  <to>
                    <xdr:col>9</xdr:col>
                    <xdr:colOff>219075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locked="0" defaultSize="0" autoFill="0" autoLine="0" autoPict="0" altText="Annet: ____________">
                <anchor moveWithCells="1">
                  <from>
                    <xdr:col>9</xdr:col>
                    <xdr:colOff>200025</xdr:colOff>
                    <xdr:row>44</xdr:row>
                    <xdr:rowOff>161925</xdr:rowOff>
                  </from>
                  <to>
                    <xdr:col>9</xdr:col>
                    <xdr:colOff>419100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locked="0" defaultSize="0" autoFill="0" autoLine="0" autoPict="0" altText="Annet: ____________">
                <anchor moveWithCells="1">
                  <from>
                    <xdr:col>9</xdr:col>
                    <xdr:colOff>381000</xdr:colOff>
                    <xdr:row>44</xdr:row>
                    <xdr:rowOff>161925</xdr:rowOff>
                  </from>
                  <to>
                    <xdr:col>10</xdr:col>
                    <xdr:colOff>123825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locked="0" defaultSize="0" autoFill="0" autoLine="0" autoPict="0" altText="Annet: ____________">
                <anchor moveWithCells="1">
                  <from>
                    <xdr:col>10</xdr:col>
                    <xdr:colOff>161925</xdr:colOff>
                    <xdr:row>44</xdr:row>
                    <xdr:rowOff>161925</xdr:rowOff>
                  </from>
                  <to>
                    <xdr:col>10</xdr:col>
                    <xdr:colOff>400050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locked="0" defaultSize="0" autoFill="0" autoLine="0" autoPict="0" altText="Annet: ____________">
                <anchor moveWithCells="1">
                  <from>
                    <xdr:col>2</xdr:col>
                    <xdr:colOff>9525</xdr:colOff>
                    <xdr:row>44</xdr:row>
                    <xdr:rowOff>161925</xdr:rowOff>
                  </from>
                  <to>
                    <xdr:col>2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locked="0" defaultSize="0" autoFill="0" autoLine="0" autoPict="0" altText="Annet: ____________">
                <anchor moveWithCells="1">
                  <from>
                    <xdr:col>9</xdr:col>
                    <xdr:colOff>19050</xdr:colOff>
                    <xdr:row>22</xdr:row>
                    <xdr:rowOff>9525</xdr:rowOff>
                  </from>
                  <to>
                    <xdr:col>9</xdr:col>
                    <xdr:colOff>247650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>
                <anchor moveWithCells="1">
                  <from>
                    <xdr:col>15</xdr:col>
                    <xdr:colOff>314325</xdr:colOff>
                    <xdr:row>18</xdr:row>
                    <xdr:rowOff>161925</xdr:rowOff>
                  </from>
                  <to>
                    <xdr:col>16</xdr:col>
                    <xdr:colOff>95250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Fill="0" autoLine="0" autoPict="0">
                <anchor moveWithCells="1">
                  <from>
                    <xdr:col>9</xdr:col>
                    <xdr:colOff>19050</xdr:colOff>
                    <xdr:row>19</xdr:row>
                    <xdr:rowOff>123825</xdr:rowOff>
                  </from>
                  <to>
                    <xdr:col>9</xdr:col>
                    <xdr:colOff>323850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Fill="0" autoLine="0" autoPict="0">
                <anchor moveWithCells="1">
                  <from>
                    <xdr:col>15</xdr:col>
                    <xdr:colOff>28575</xdr:colOff>
                    <xdr:row>40</xdr:row>
                    <xdr:rowOff>47625</xdr:rowOff>
                  </from>
                  <to>
                    <xdr:col>15</xdr:col>
                    <xdr:colOff>228600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 Box 63">
              <controlPr locked="0" defaultSize="0" autoFill="0" autoLine="0" autoPict="0" altText="Annet: ____________">
                <anchor moveWithCells="1">
                  <from>
                    <xdr:col>2</xdr:col>
                    <xdr:colOff>190500</xdr:colOff>
                    <xdr:row>46</xdr:row>
                    <xdr:rowOff>171450</xdr:rowOff>
                  </from>
                  <to>
                    <xdr:col>2</xdr:col>
                    <xdr:colOff>381000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 Box 64">
              <controlPr locked="0" defaultSize="0" autoFill="0" autoLine="0" autoPict="0" altText="Annet: ____________">
                <anchor moveWithCells="1">
                  <from>
                    <xdr:col>2</xdr:col>
                    <xdr:colOff>190500</xdr:colOff>
                    <xdr:row>48</xdr:row>
                    <xdr:rowOff>180975</xdr:rowOff>
                  </from>
                  <to>
                    <xdr:col>2</xdr:col>
                    <xdr:colOff>400050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Check Box 65">
              <controlPr locked="0" defaultSize="0" autoFill="0" autoLine="0" autoPict="0" altText="Annet: ____________">
                <anchor moveWithCells="1">
                  <from>
                    <xdr:col>12</xdr:col>
                    <xdr:colOff>581025</xdr:colOff>
                    <xdr:row>27</xdr:row>
                    <xdr:rowOff>133350</xdr:rowOff>
                  </from>
                  <to>
                    <xdr:col>13</xdr:col>
                    <xdr:colOff>285750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Check Box 66">
              <controlPr locked="0" defaultSize="0" autoFill="0" autoLine="0" autoPict="0" altText="Annet: ____________">
                <anchor moveWithCells="1">
                  <from>
                    <xdr:col>1</xdr:col>
                    <xdr:colOff>47625</xdr:colOff>
                    <xdr:row>22</xdr:row>
                    <xdr:rowOff>47625</xdr:rowOff>
                  </from>
                  <to>
                    <xdr:col>1</xdr:col>
                    <xdr:colOff>285750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0" name="Check Box 67">
              <controlPr defaultSize="0" autoFill="0" autoLine="0" autoPict="0">
                <anchor moveWithCells="1">
                  <from>
                    <xdr:col>9</xdr:col>
                    <xdr:colOff>19050</xdr:colOff>
                    <xdr:row>20</xdr:row>
                    <xdr:rowOff>66675</xdr:rowOff>
                  </from>
                  <to>
                    <xdr:col>9</xdr:col>
                    <xdr:colOff>323850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1" name="Check Box 68">
              <controlPr defaultSize="0" autoFill="0" autoLine="0" autoPict="0">
                <anchor moveWithCells="1">
                  <from>
                    <xdr:col>1</xdr:col>
                    <xdr:colOff>47625</xdr:colOff>
                    <xdr:row>19</xdr:row>
                    <xdr:rowOff>28575</xdr:rowOff>
                  </from>
                  <to>
                    <xdr:col>1</xdr:col>
                    <xdr:colOff>276225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2" name="Check Box 69">
              <controlPr defaultSize="0" autoFill="0" autoLine="0" autoPict="0">
                <anchor moveWithCells="1">
                  <from>
                    <xdr:col>1</xdr:col>
                    <xdr:colOff>47625</xdr:colOff>
                    <xdr:row>20</xdr:row>
                    <xdr:rowOff>47625</xdr:rowOff>
                  </from>
                  <to>
                    <xdr:col>1</xdr:col>
                    <xdr:colOff>304800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3" name="Check Box 70">
              <controlPr defaultSize="0" autoFill="0" autoLine="0" autoPict="0">
                <anchor moveWithCells="1">
                  <from>
                    <xdr:col>1</xdr:col>
                    <xdr:colOff>57150</xdr:colOff>
                    <xdr:row>23</xdr:row>
                    <xdr:rowOff>180975</xdr:rowOff>
                  </from>
                  <to>
                    <xdr:col>1</xdr:col>
                    <xdr:colOff>295275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4" name="Check Box 71">
              <controlPr defaultSize="0" autoFill="0" autoLine="0" autoPict="0">
                <anchor moveWithCells="1">
                  <from>
                    <xdr:col>11</xdr:col>
                    <xdr:colOff>609600</xdr:colOff>
                    <xdr:row>47</xdr:row>
                    <xdr:rowOff>180975</xdr:rowOff>
                  </from>
                  <to>
                    <xdr:col>12</xdr:col>
                    <xdr:colOff>200025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5" name="Check Box 72">
              <controlPr defaultSize="0" autoFill="0" autoLine="0" autoPict="0">
                <anchor moveWithCells="1">
                  <from>
                    <xdr:col>12</xdr:col>
                    <xdr:colOff>190500</xdr:colOff>
                    <xdr:row>47</xdr:row>
                    <xdr:rowOff>180975</xdr:rowOff>
                  </from>
                  <to>
                    <xdr:col>12</xdr:col>
                    <xdr:colOff>381000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6" name="Check Box 73">
              <controlPr defaultSize="0" autoFill="0" autoLine="0" autoPict="0">
                <anchor moveWithCells="1">
                  <from>
                    <xdr:col>12</xdr:col>
                    <xdr:colOff>0</xdr:colOff>
                    <xdr:row>48</xdr:row>
                    <xdr:rowOff>190500</xdr:rowOff>
                  </from>
                  <to>
                    <xdr:col>12</xdr:col>
                    <xdr:colOff>190500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7" name="Check Box 74">
              <controlPr defaultSize="0" autoFill="0" autoLine="0" autoPict="0">
                <anchor moveWithCells="1">
                  <from>
                    <xdr:col>12</xdr:col>
                    <xdr:colOff>190500</xdr:colOff>
                    <xdr:row>49</xdr:row>
                    <xdr:rowOff>0</xdr:rowOff>
                  </from>
                  <to>
                    <xdr:col>12</xdr:col>
                    <xdr:colOff>390525</xdr:colOff>
                    <xdr:row>50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A7611-D654-4050-A5A4-43A166E27FEF}">
  <sheetPr>
    <tabColor rgb="FFFF0000"/>
    <pageSetUpPr fitToPage="1"/>
  </sheetPr>
  <dimension ref="A1:AF79"/>
  <sheetViews>
    <sheetView zoomScale="175" zoomScaleNormal="175" workbookViewId="0">
      <selection activeCell="I32" sqref="I32:L32"/>
    </sheetView>
  </sheetViews>
  <sheetFormatPr defaultColWidth="0" defaultRowHeight="15" zeroHeight="1" x14ac:dyDescent="0.25"/>
  <cols>
    <col min="1" max="1" width="1.28515625" style="1" customWidth="1"/>
    <col min="2" max="9" width="6.7109375" customWidth="1"/>
    <col min="10" max="10" width="12.7109375" customWidth="1"/>
    <col min="11" max="21" width="6.7109375" customWidth="1"/>
    <col min="22" max="22" width="1.42578125" style="1" customWidth="1"/>
    <col min="23" max="32" width="0" style="1" hidden="1" customWidth="1"/>
    <col min="33" max="16384" width="9.140625" hidden="1"/>
  </cols>
  <sheetData>
    <row r="1" spans="1:21" s="1" customFormat="1" ht="6.75" customHeight="1" thickBot="1" x14ac:dyDescent="0.3"/>
    <row r="2" spans="1:21" ht="23.25" x14ac:dyDescent="0.35">
      <c r="B2" s="197" t="s">
        <v>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144"/>
      <c r="U2" s="198"/>
    </row>
    <row r="3" spans="1:21" x14ac:dyDescent="0.25">
      <c r="A3" s="203"/>
      <c r="B3" s="199" t="s">
        <v>1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9"/>
      <c r="Q3" s="9"/>
      <c r="R3" s="9"/>
      <c r="S3" s="9"/>
      <c r="T3" s="201"/>
      <c r="U3" s="202"/>
    </row>
    <row r="4" spans="1:21" ht="12.75" customHeight="1" x14ac:dyDescent="0.25">
      <c r="A4" s="203"/>
      <c r="B4" s="204"/>
      <c r="C4" s="9" t="s">
        <v>2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48"/>
      <c r="U4" s="149"/>
    </row>
    <row r="5" spans="1:21" ht="12.75" customHeight="1" x14ac:dyDescent="0.25">
      <c r="A5" s="203"/>
      <c r="B5" s="205" t="s">
        <v>3</v>
      </c>
      <c r="C5" s="9" t="s">
        <v>4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48"/>
      <c r="Q5" s="148"/>
      <c r="R5" s="148"/>
      <c r="S5" s="148"/>
      <c r="T5" s="148"/>
      <c r="U5" s="149"/>
    </row>
    <row r="6" spans="1:21" ht="12.75" customHeight="1" x14ac:dyDescent="0.25">
      <c r="A6" s="203"/>
      <c r="B6" s="206"/>
      <c r="C6" s="9" t="s">
        <v>5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55"/>
      <c r="Q6" s="148"/>
      <c r="R6" s="148"/>
      <c r="S6" s="148"/>
      <c r="T6" s="148"/>
      <c r="U6" s="207" t="s">
        <v>130</v>
      </c>
    </row>
    <row r="7" spans="1:21" ht="6" customHeight="1" thickBot="1" x14ac:dyDescent="0.3">
      <c r="A7" s="203"/>
      <c r="B7" s="208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10"/>
    </row>
    <row r="8" spans="1:21" ht="13.5" customHeight="1" x14ac:dyDescent="0.25">
      <c r="A8" s="203"/>
      <c r="B8" s="77" t="s">
        <v>6</v>
      </c>
      <c r="C8" s="78"/>
      <c r="D8" s="78"/>
      <c r="E8" s="78"/>
      <c r="F8" s="78"/>
      <c r="G8" s="78"/>
      <c r="H8" s="78"/>
      <c r="I8" s="78"/>
      <c r="J8" s="78"/>
      <c r="K8" s="175" t="s">
        <v>7</v>
      </c>
      <c r="L8" s="78"/>
      <c r="M8" s="78"/>
      <c r="N8" s="78"/>
      <c r="O8" s="78"/>
      <c r="P8" s="78"/>
      <c r="Q8" s="78"/>
      <c r="R8" s="78"/>
      <c r="S8" s="78"/>
      <c r="T8" s="78"/>
      <c r="U8" s="81"/>
    </row>
    <row r="9" spans="1:21" ht="12.75" customHeight="1" x14ac:dyDescent="0.25">
      <c r="B9" s="138" t="s">
        <v>8</v>
      </c>
      <c r="C9" s="140"/>
      <c r="D9" s="140"/>
      <c r="E9" s="140"/>
      <c r="F9" s="140"/>
      <c r="G9" s="140"/>
      <c r="H9" s="140"/>
      <c r="I9" s="140"/>
      <c r="J9" s="195" t="s">
        <v>9</v>
      </c>
      <c r="K9" s="140"/>
      <c r="L9" s="140"/>
      <c r="M9" s="140"/>
      <c r="N9" s="140"/>
      <c r="O9" s="140"/>
      <c r="P9" s="139"/>
      <c r="Q9" s="140" t="s">
        <v>10</v>
      </c>
      <c r="R9" s="140"/>
      <c r="S9" s="140"/>
      <c r="T9" s="12"/>
      <c r="U9" s="15"/>
    </row>
    <row r="10" spans="1:21" ht="15" customHeight="1" x14ac:dyDescent="0.25">
      <c r="B10" s="404" t="str">
        <f>IF('Overføring BRANNVESEN'!B8="","",'Overføring BRANNVESEN'!B8)</f>
        <v/>
      </c>
      <c r="C10" s="405"/>
      <c r="D10" s="405"/>
      <c r="E10" s="405"/>
      <c r="F10" s="405"/>
      <c r="G10" s="405"/>
      <c r="H10" s="405"/>
      <c r="I10" s="406"/>
      <c r="J10" s="443" t="str">
        <f>IF('Overføring BRANNVESEN'!H8="","",'Overføring BRANNVESEN'!H8)</f>
        <v/>
      </c>
      <c r="K10" s="405"/>
      <c r="L10" s="405"/>
      <c r="M10" s="405"/>
      <c r="N10" s="405"/>
      <c r="O10" s="405"/>
      <c r="P10" s="406"/>
      <c r="Q10" s="443" t="str">
        <f>IF('Overføring BRANNVESEN'!Q8="","",'Overføring BRANNVESEN'!Q8)</f>
        <v/>
      </c>
      <c r="R10" s="405"/>
      <c r="S10" s="405"/>
      <c r="T10" s="405"/>
      <c r="U10" s="444"/>
    </row>
    <row r="11" spans="1:21" ht="12" customHeight="1" x14ac:dyDescent="0.25">
      <c r="B11" s="138" t="s">
        <v>11</v>
      </c>
      <c r="C11" s="139"/>
      <c r="D11" s="140" t="s">
        <v>12</v>
      </c>
      <c r="E11" s="195"/>
      <c r="F11" s="140"/>
      <c r="G11" s="140"/>
      <c r="H11" s="140"/>
      <c r="I11" s="139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86"/>
      <c r="U11" s="149"/>
    </row>
    <row r="12" spans="1:21" ht="13.5" customHeight="1" x14ac:dyDescent="0.25">
      <c r="B12" s="445" t="str">
        <f>IF('Overføring BRANNVESEN'!B10="","",'Overføring BRANNVESEN'!B10)</f>
        <v/>
      </c>
      <c r="C12" s="446"/>
      <c r="D12" s="443" t="str">
        <f>IF('Overføring BRANNVESEN'!D10="","",'Overføring BRANNVESEN'!D10)</f>
        <v/>
      </c>
      <c r="E12" s="405"/>
      <c r="F12" s="405"/>
      <c r="G12" s="405"/>
      <c r="H12" s="447"/>
      <c r="I12" s="448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149"/>
    </row>
    <row r="13" spans="1:21" ht="13.5" customHeight="1" x14ac:dyDescent="0.25">
      <c r="B13" s="77" t="s">
        <v>13</v>
      </c>
      <c r="C13" s="78"/>
      <c r="D13" s="78"/>
      <c r="E13" s="78"/>
      <c r="F13" s="78"/>
      <c r="G13" s="78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7"/>
    </row>
    <row r="14" spans="1:21" ht="12" customHeight="1" x14ac:dyDescent="0.25">
      <c r="B14" s="138" t="s">
        <v>14</v>
      </c>
      <c r="C14" s="140"/>
      <c r="D14" s="140"/>
      <c r="E14" s="140"/>
      <c r="F14" s="139"/>
      <c r="G14" s="140" t="s">
        <v>15</v>
      </c>
      <c r="H14" s="140"/>
      <c r="I14" s="140"/>
      <c r="J14" s="140"/>
      <c r="K14" s="139"/>
      <c r="L14" s="195" t="s">
        <v>16</v>
      </c>
      <c r="M14" s="140"/>
      <c r="N14" s="140"/>
      <c r="O14" s="140"/>
      <c r="P14" s="140"/>
      <c r="Q14" s="140"/>
      <c r="R14" s="139"/>
      <c r="S14" s="140" t="s">
        <v>17</v>
      </c>
      <c r="T14" s="140"/>
      <c r="U14" s="196"/>
    </row>
    <row r="15" spans="1:21" ht="15" customHeight="1" x14ac:dyDescent="0.25">
      <c r="B15" s="449" t="str">
        <f>IF('Overføring BRANNVESEN'!B18="","",'Overføring BRANNVESEN'!B18)</f>
        <v/>
      </c>
      <c r="C15" s="447"/>
      <c r="D15" s="447"/>
      <c r="E15" s="447"/>
      <c r="F15" s="448"/>
      <c r="G15" s="447" t="str">
        <f>IF('Overføring BRANNVESEN'!F18="","",'Overføring BRANNVESEN'!F18)</f>
        <v/>
      </c>
      <c r="H15" s="447"/>
      <c r="I15" s="447"/>
      <c r="J15" s="447"/>
      <c r="K15" s="448"/>
      <c r="L15" s="450" t="str">
        <f>IF('Overføring BRANNVESEN'!J18="","",'Overføring BRANNVESEN'!J18)</f>
        <v/>
      </c>
      <c r="M15" s="450"/>
      <c r="N15" s="450"/>
      <c r="O15" s="450"/>
      <c r="P15" s="450"/>
      <c r="Q15" s="450"/>
      <c r="R15" s="451"/>
      <c r="S15" s="447" t="str">
        <f>IF('Overføring BRANNVESEN'!S18="","",'Overføring BRANNVESEN'!S18)</f>
        <v/>
      </c>
      <c r="T15" s="447"/>
      <c r="U15" s="452"/>
    </row>
    <row r="16" spans="1:21" ht="15.75" thickBot="1" x14ac:dyDescent="0.3">
      <c r="B16" s="110" t="s">
        <v>18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4"/>
    </row>
    <row r="17" spans="2:21" ht="11.25" customHeight="1" x14ac:dyDescent="0.25">
      <c r="B17" s="174" t="s">
        <v>19</v>
      </c>
      <c r="C17" s="128"/>
      <c r="D17" s="128"/>
      <c r="E17" s="128"/>
      <c r="F17" s="129"/>
      <c r="G17" s="280" t="s">
        <v>20</v>
      </c>
      <c r="H17" s="282"/>
      <c r="I17" s="280" t="s">
        <v>21</v>
      </c>
      <c r="J17" s="281"/>
      <c r="K17" s="281"/>
      <c r="L17" s="281"/>
      <c r="M17" s="281"/>
      <c r="N17" s="282"/>
      <c r="O17" s="85" t="s">
        <v>22</v>
      </c>
      <c r="P17" s="85"/>
      <c r="Q17" s="85"/>
      <c r="R17" s="85"/>
      <c r="S17" s="84" t="s">
        <v>23</v>
      </c>
      <c r="T17" s="85"/>
      <c r="U17" s="137"/>
    </row>
    <row r="18" spans="2:21" ht="23.25" customHeight="1" x14ac:dyDescent="0.3">
      <c r="B18" s="438" t="str">
        <f>IF('Overføring BRANNVESEN'!X14,"KONVERTERING",IF('Overføring BRANNVESEN'!X15,"NY INSTALLASJON",""))</f>
        <v/>
      </c>
      <c r="C18" s="439"/>
      <c r="D18" s="439"/>
      <c r="E18" s="439"/>
      <c r="F18" s="440"/>
      <c r="G18" s="441" t="str">
        <f>IF('Overføring BRANNVESEN'!R53="","",'Overføring BRANNVESEN'!R53)</f>
        <v/>
      </c>
      <c r="H18" s="410"/>
      <c r="I18" s="441" t="str">
        <f>IF('Overføring BRANNVESEN'!E28="","",'Overføring BRANNVESEN'!E28)</f>
        <v/>
      </c>
      <c r="J18" s="410"/>
      <c r="K18" s="410"/>
      <c r="L18" s="410"/>
      <c r="M18" s="410"/>
      <c r="N18" s="442"/>
      <c r="O18" s="255"/>
      <c r="P18" s="256"/>
      <c r="Q18" s="256"/>
      <c r="R18" s="256"/>
      <c r="S18" s="255"/>
      <c r="T18" s="256"/>
      <c r="U18" s="257"/>
    </row>
    <row r="19" spans="2:21" ht="13.5" customHeight="1" x14ac:dyDescent="0.25">
      <c r="B19" s="138" t="s">
        <v>24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39"/>
      <c r="O19" s="195" t="s">
        <v>10</v>
      </c>
      <c r="P19" s="140"/>
      <c r="Q19" s="140"/>
      <c r="R19" s="140"/>
      <c r="S19" s="140"/>
      <c r="T19" s="12"/>
      <c r="U19" s="15"/>
    </row>
    <row r="20" spans="2:21" ht="13.5" customHeight="1" x14ac:dyDescent="0.25">
      <c r="B20" s="245" t="str">
        <f>IF('Overføring BRANNVESEN'!B13="","",'Overføring BRANNVESEN'!B13)</f>
        <v/>
      </c>
      <c r="C20" s="433"/>
      <c r="D20" s="433"/>
      <c r="E20" s="433"/>
      <c r="F20" s="433"/>
      <c r="G20" s="433"/>
      <c r="H20" s="433"/>
      <c r="I20" s="433"/>
      <c r="J20" s="433"/>
      <c r="K20" s="433"/>
      <c r="L20" s="433"/>
      <c r="M20" s="433"/>
      <c r="N20" s="246"/>
      <c r="O20" s="434" t="str">
        <f>IF('Overføring BRANNVESEN'!J13="","",'Overføring BRANNVESEN'!J13)</f>
        <v/>
      </c>
      <c r="P20" s="433"/>
      <c r="Q20" s="433"/>
      <c r="R20" s="433"/>
      <c r="S20" s="433"/>
      <c r="T20" s="433"/>
      <c r="U20" s="435"/>
    </row>
    <row r="21" spans="2:21" ht="13.5" customHeight="1" x14ac:dyDescent="0.25">
      <c r="B21" s="389" t="s">
        <v>25</v>
      </c>
      <c r="C21" s="342"/>
      <c r="D21" s="342"/>
      <c r="E21" s="342"/>
      <c r="F21" s="342"/>
      <c r="G21" s="342"/>
      <c r="H21" s="342"/>
      <c r="I21" s="342"/>
      <c r="J21" s="342"/>
      <c r="K21" s="341" t="s">
        <v>26</v>
      </c>
      <c r="L21" s="342"/>
      <c r="M21" s="342"/>
      <c r="N21" s="342"/>
      <c r="O21" s="342"/>
      <c r="P21" s="343"/>
      <c r="Q21" s="140" t="s">
        <v>27</v>
      </c>
      <c r="R21" s="140"/>
      <c r="S21" s="140"/>
      <c r="T21" s="140"/>
      <c r="U21" s="196"/>
    </row>
    <row r="22" spans="2:21" ht="24.75" customHeight="1" x14ac:dyDescent="0.25">
      <c r="B22" s="436" t="str">
        <f>IF('[1]Overføring BRANNVESEN'!B13="","",'[1]Overføring BRANNVESEN'!B13)</f>
        <v/>
      </c>
      <c r="C22" s="256"/>
      <c r="D22" s="256"/>
      <c r="E22" s="256"/>
      <c r="F22" s="256"/>
      <c r="G22" s="256"/>
      <c r="H22" s="256"/>
      <c r="I22" s="256"/>
      <c r="J22" s="437"/>
      <c r="K22" s="255" t="str">
        <f>IF('[1]Overføring BRANNVESEN'!J13="","",'[1]Overføring BRANNVESEN'!J13)</f>
        <v/>
      </c>
      <c r="L22" s="256"/>
      <c r="M22" s="256"/>
      <c r="N22" s="256"/>
      <c r="O22" s="256"/>
      <c r="P22" s="437"/>
      <c r="Q22" s="255"/>
      <c r="R22" s="256"/>
      <c r="S22" s="256"/>
      <c r="T22" s="256"/>
      <c r="U22" s="257"/>
    </row>
    <row r="23" spans="2:21" ht="13.5" customHeight="1" x14ac:dyDescent="0.25">
      <c r="B23" s="389" t="s">
        <v>28</v>
      </c>
      <c r="C23" s="342"/>
      <c r="D23" s="342"/>
      <c r="E23" s="342"/>
      <c r="F23" s="342"/>
      <c r="G23" s="342"/>
      <c r="H23" s="342"/>
      <c r="I23" s="343"/>
      <c r="J23" s="341" t="s">
        <v>29</v>
      </c>
      <c r="K23" s="342"/>
      <c r="L23" s="342"/>
      <c r="M23" s="342"/>
      <c r="N23" s="342"/>
      <c r="O23" s="342"/>
      <c r="P23" s="343"/>
      <c r="Q23" s="341" t="s">
        <v>30</v>
      </c>
      <c r="R23" s="342"/>
      <c r="S23" s="342"/>
      <c r="T23" s="342"/>
      <c r="U23" s="427"/>
    </row>
    <row r="24" spans="2:21" ht="24" customHeight="1" x14ac:dyDescent="0.25">
      <c r="B24" s="428"/>
      <c r="C24" s="429"/>
      <c r="D24" s="429"/>
      <c r="E24" s="429"/>
      <c r="F24" s="429"/>
      <c r="G24" s="429"/>
      <c r="H24" s="429"/>
      <c r="I24" s="429"/>
      <c r="J24" s="430"/>
      <c r="K24" s="429"/>
      <c r="L24" s="429"/>
      <c r="M24" s="429"/>
      <c r="N24" s="429"/>
      <c r="O24" s="429"/>
      <c r="P24" s="431"/>
      <c r="Q24" s="430"/>
      <c r="R24" s="429"/>
      <c r="S24" s="429"/>
      <c r="T24" s="429"/>
      <c r="U24" s="432"/>
    </row>
    <row r="25" spans="2:21" ht="11.25" customHeight="1" x14ac:dyDescent="0.25">
      <c r="B25" s="138" t="s">
        <v>31</v>
      </c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39"/>
      <c r="N25" s="192" t="s">
        <v>32</v>
      </c>
      <c r="O25" s="192"/>
      <c r="P25" s="193"/>
      <c r="Q25" s="193"/>
      <c r="R25" s="193"/>
      <c r="S25" s="193"/>
      <c r="T25" s="193"/>
      <c r="U25" s="194"/>
    </row>
    <row r="26" spans="2:21" ht="24" customHeight="1" x14ac:dyDescent="0.25">
      <c r="B26" s="415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1"/>
      <c r="N26" s="188"/>
      <c r="O26" s="189"/>
      <c r="P26" s="189"/>
      <c r="Q26" s="189"/>
      <c r="R26" s="189"/>
      <c r="S26" s="190"/>
      <c r="T26" s="190"/>
      <c r="U26" s="191"/>
    </row>
    <row r="27" spans="2:21" ht="11.25" customHeight="1" x14ac:dyDescent="0.25">
      <c r="B27" s="416" t="s">
        <v>33</v>
      </c>
      <c r="C27" s="417"/>
      <c r="D27" s="417"/>
      <c r="E27" s="417"/>
      <c r="F27" s="417"/>
      <c r="G27" s="417"/>
      <c r="H27" s="417"/>
      <c r="I27" s="418"/>
      <c r="J27" s="419" t="s">
        <v>34</v>
      </c>
      <c r="K27" s="417"/>
      <c r="L27" s="417"/>
      <c r="M27" s="417"/>
      <c r="N27" s="184"/>
      <c r="O27" s="185"/>
      <c r="P27" s="185"/>
      <c r="Q27" s="185"/>
      <c r="R27" s="185"/>
      <c r="S27" s="186"/>
      <c r="T27" s="186"/>
      <c r="U27" s="187"/>
    </row>
    <row r="28" spans="2:21" ht="23.25" customHeight="1" thickBot="1" x14ac:dyDescent="0.3">
      <c r="B28" s="420"/>
      <c r="C28" s="421"/>
      <c r="D28" s="421"/>
      <c r="E28" s="421"/>
      <c r="F28" s="421"/>
      <c r="G28" s="421"/>
      <c r="H28" s="421"/>
      <c r="I28" s="422"/>
      <c r="J28" s="423"/>
      <c r="K28" s="421"/>
      <c r="L28" s="421"/>
      <c r="M28" s="421"/>
      <c r="N28" s="182"/>
      <c r="O28" s="183"/>
      <c r="P28" s="424"/>
      <c r="Q28" s="425"/>
      <c r="R28" s="425"/>
      <c r="S28" s="425"/>
      <c r="T28" s="426"/>
      <c r="U28" s="181"/>
    </row>
    <row r="29" spans="2:21" ht="15.75" thickBot="1" x14ac:dyDescent="0.3">
      <c r="B29" s="77" t="s">
        <v>35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177" t="s">
        <v>36</v>
      </c>
      <c r="N29" s="78"/>
      <c r="O29" s="78"/>
      <c r="P29" s="78"/>
      <c r="Q29" s="78"/>
      <c r="R29" s="78"/>
      <c r="S29" s="78"/>
      <c r="T29" s="78"/>
      <c r="U29" s="81"/>
    </row>
    <row r="30" spans="2:21" ht="12" customHeight="1" x14ac:dyDescent="0.25">
      <c r="B30" s="178"/>
      <c r="C30" s="179" t="s">
        <v>37</v>
      </c>
      <c r="D30" s="128"/>
      <c r="E30" s="128"/>
      <c r="F30" s="128"/>
      <c r="G30" s="128"/>
      <c r="H30" s="129"/>
      <c r="I30" s="128" t="s">
        <v>38</v>
      </c>
      <c r="J30" s="128"/>
      <c r="K30" s="128"/>
      <c r="L30" s="128"/>
      <c r="M30" s="280" t="s">
        <v>39</v>
      </c>
      <c r="N30" s="281"/>
      <c r="O30" s="281"/>
      <c r="P30" s="281"/>
      <c r="Q30" s="281"/>
      <c r="R30" s="282"/>
      <c r="S30" s="179" t="s">
        <v>40</v>
      </c>
      <c r="T30" s="128"/>
      <c r="U30" s="180"/>
    </row>
    <row r="31" spans="2:21" ht="20.25" customHeight="1" x14ac:dyDescent="0.25">
      <c r="B31" s="176" t="s">
        <v>41</v>
      </c>
      <c r="C31" s="407"/>
      <c r="D31" s="407"/>
      <c r="E31" s="407"/>
      <c r="F31" s="407"/>
      <c r="G31" s="407"/>
      <c r="H31" s="407"/>
      <c r="I31" s="407"/>
      <c r="J31" s="407"/>
      <c r="K31" s="407"/>
      <c r="L31" s="407"/>
      <c r="M31" s="407"/>
      <c r="N31" s="407"/>
      <c r="O31" s="407"/>
      <c r="P31" s="407"/>
      <c r="Q31" s="407"/>
      <c r="R31" s="407"/>
      <c r="S31" s="407"/>
      <c r="T31" s="407"/>
      <c r="U31" s="408"/>
    </row>
    <row r="32" spans="2:21" ht="20.25" customHeight="1" x14ac:dyDescent="0.25">
      <c r="B32" s="176" t="s">
        <v>42</v>
      </c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8"/>
    </row>
    <row r="33" spans="2:21" ht="20.25" customHeight="1" x14ac:dyDescent="0.25">
      <c r="B33" s="176" t="s">
        <v>43</v>
      </c>
      <c r="C33" s="407"/>
      <c r="D33" s="407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8"/>
    </row>
    <row r="34" spans="2:21" ht="12" customHeight="1" x14ac:dyDescent="0.25">
      <c r="B34" s="409"/>
      <c r="C34" s="410"/>
      <c r="D34" s="410"/>
      <c r="E34" s="411" t="s">
        <v>44</v>
      </c>
      <c r="F34" s="412"/>
      <c r="G34" s="412"/>
      <c r="H34" s="412"/>
      <c r="I34" s="412"/>
      <c r="J34" s="412"/>
      <c r="K34" s="412"/>
      <c r="L34" s="413"/>
      <c r="M34" s="411" t="s">
        <v>45</v>
      </c>
      <c r="N34" s="412"/>
      <c r="O34" s="412"/>
      <c r="P34" s="412"/>
      <c r="Q34" s="412"/>
      <c r="R34" s="413"/>
      <c r="S34" s="412" t="s">
        <v>46</v>
      </c>
      <c r="T34" s="412"/>
      <c r="U34" s="414"/>
    </row>
    <row r="35" spans="2:21" ht="20.25" customHeight="1" thickBot="1" x14ac:dyDescent="0.3">
      <c r="B35" s="396" t="s">
        <v>47</v>
      </c>
      <c r="C35" s="397"/>
      <c r="D35" s="398"/>
      <c r="E35" s="330" t="str">
        <f>IF('[1]Overføring BRANNVESEN'!B15="","",'[1]Overføring BRANNVESEN'!B15)</f>
        <v/>
      </c>
      <c r="F35" s="331"/>
      <c r="G35" s="331"/>
      <c r="H35" s="331"/>
      <c r="I35" s="331"/>
      <c r="J35" s="331"/>
      <c r="K35" s="331"/>
      <c r="L35" s="399"/>
      <c r="M35" s="400" t="str">
        <f>IF('[1]Overføring BRANNVESEN'!J15="","",'[1]Overføring BRANNVESEN'!J15)</f>
        <v/>
      </c>
      <c r="N35" s="327"/>
      <c r="O35" s="327"/>
      <c r="P35" s="327"/>
      <c r="Q35" s="327"/>
      <c r="R35" s="328"/>
      <c r="S35" s="400"/>
      <c r="T35" s="327"/>
      <c r="U35" s="401"/>
    </row>
    <row r="36" spans="2:21" ht="14.25" customHeight="1" thickBot="1" x14ac:dyDescent="0.3">
      <c r="B36" s="77" t="s">
        <v>48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175"/>
      <c r="O36" s="78"/>
      <c r="P36" s="78"/>
      <c r="Q36" s="78"/>
      <c r="R36" s="78"/>
      <c r="S36" s="78"/>
      <c r="T36" s="78"/>
      <c r="U36" s="81"/>
    </row>
    <row r="37" spans="2:21" ht="13.5" customHeight="1" x14ac:dyDescent="0.25">
      <c r="B37" s="333" t="s">
        <v>49</v>
      </c>
      <c r="C37" s="281"/>
      <c r="D37" s="281"/>
      <c r="E37" s="281"/>
      <c r="F37" s="281"/>
      <c r="G37" s="281"/>
      <c r="H37" s="282"/>
      <c r="I37" s="280" t="s">
        <v>50</v>
      </c>
      <c r="J37" s="281"/>
      <c r="K37" s="282"/>
      <c r="L37" s="280" t="s">
        <v>51</v>
      </c>
      <c r="M37" s="281"/>
      <c r="N37" s="282"/>
      <c r="O37" s="280" t="s">
        <v>52</v>
      </c>
      <c r="P37" s="281"/>
      <c r="Q37" s="281"/>
      <c r="R37" s="282"/>
      <c r="S37" s="374"/>
      <c r="T37" s="375"/>
      <c r="U37" s="376"/>
    </row>
    <row r="38" spans="2:21" ht="20.25" customHeight="1" x14ac:dyDescent="0.25">
      <c r="B38" s="404" t="str">
        <f>IF('Overføring BRANNVESEN'!X3,"1 overføringsvei: GPRS 25 TIME",IF('Overføring BRANNVESEN'!X4,"1 overføringsvei: GPRS 30 MIN",IF('[1]Overføring BRANNVESEN'!X5,"1 overføringsvei: GPRS 3 MIN",IF('[1]Overføring BRANNVESEN'!X6,"2 overføringsveier: GPRS og IP 30 MIN",IF('[1]Overføring BRANNVESEN'!X7,"2 overføringsveier: GPRS og IP 3 MIN","")))))</f>
        <v/>
      </c>
      <c r="C38" s="405"/>
      <c r="D38" s="405"/>
      <c r="E38" s="405"/>
      <c r="F38" s="405"/>
      <c r="G38" s="405"/>
      <c r="H38" s="406"/>
      <c r="I38" s="380" t="str">
        <f>IF('Overføring BRANNVESEN'!J30="","",'Overføring BRANNVESEN'!J30)</f>
        <v/>
      </c>
      <c r="J38" s="381"/>
      <c r="K38" s="382"/>
      <c r="L38" s="383" t="str">
        <f>IF('Overføring BRANNVESEN'!C32="","",'Overføring BRANNVESEN'!C32)</f>
        <v/>
      </c>
      <c r="M38" s="384"/>
      <c r="N38" s="385"/>
      <c r="O38" s="386"/>
      <c r="P38" s="387"/>
      <c r="Q38" s="387"/>
      <c r="R38" s="388"/>
      <c r="S38" s="377"/>
      <c r="T38" s="378"/>
      <c r="U38" s="379"/>
    </row>
    <row r="39" spans="2:21" ht="12.75" customHeight="1" x14ac:dyDescent="0.25">
      <c r="B39" s="389" t="s">
        <v>53</v>
      </c>
      <c r="C39" s="342"/>
      <c r="D39" s="342"/>
      <c r="E39" s="342"/>
      <c r="F39" s="342"/>
      <c r="G39" s="342"/>
      <c r="H39" s="342"/>
      <c r="I39" s="342"/>
      <c r="J39" s="342"/>
      <c r="K39" s="342"/>
      <c r="L39" s="390"/>
      <c r="M39" s="391"/>
      <c r="N39" s="391"/>
      <c r="O39" s="391"/>
      <c r="P39" s="391"/>
      <c r="Q39" s="391"/>
      <c r="R39" s="391"/>
      <c r="S39" s="378"/>
      <c r="T39" s="378"/>
      <c r="U39" s="379"/>
    </row>
    <row r="40" spans="2:21" ht="20.25" customHeight="1" thickBot="1" x14ac:dyDescent="0.3">
      <c r="B40" s="394" t="str">
        <f>IF('Overføring BRANNVESEN'!O13="","",'Overføring BRANNVESEN'!O13)</f>
        <v/>
      </c>
      <c r="C40" s="395"/>
      <c r="D40" s="395"/>
      <c r="E40" s="395"/>
      <c r="F40" s="395"/>
      <c r="G40" s="395"/>
      <c r="H40" s="395"/>
      <c r="I40" s="395"/>
      <c r="J40" s="395"/>
      <c r="K40" s="395"/>
      <c r="L40" s="392"/>
      <c r="M40" s="393"/>
      <c r="N40" s="393"/>
      <c r="O40" s="393"/>
      <c r="P40" s="393"/>
      <c r="Q40" s="393"/>
      <c r="R40" s="393"/>
      <c r="S40" s="402"/>
      <c r="T40" s="402"/>
      <c r="U40" s="403"/>
    </row>
    <row r="41" spans="2:21" s="1" customFormat="1" ht="6" customHeight="1" x14ac:dyDescent="0.25"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</row>
    <row r="42" spans="2:21" s="1" customFormat="1" ht="15.75" thickBot="1" x14ac:dyDescent="0.3">
      <c r="B42" s="168" t="s">
        <v>54</v>
      </c>
      <c r="C42" s="169"/>
      <c r="D42" s="169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</row>
    <row r="43" spans="2:21" ht="14.25" customHeight="1" thickBot="1" x14ac:dyDescent="0.3">
      <c r="B43" s="170" t="s">
        <v>55</v>
      </c>
      <c r="C43" s="171"/>
      <c r="D43" s="171"/>
      <c r="E43" s="171"/>
      <c r="F43" s="171"/>
      <c r="G43" s="171"/>
      <c r="H43" s="171"/>
      <c r="I43" s="171"/>
      <c r="J43" s="172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3"/>
    </row>
    <row r="44" spans="2:21" ht="12" customHeight="1" x14ac:dyDescent="0.25">
      <c r="B44" s="174" t="s">
        <v>56</v>
      </c>
      <c r="C44" s="128"/>
      <c r="D44" s="128"/>
      <c r="E44" s="128"/>
      <c r="F44" s="128"/>
      <c r="G44" s="128"/>
      <c r="H44" s="128"/>
      <c r="I44" s="129"/>
      <c r="J44" s="280" t="s">
        <v>57</v>
      </c>
      <c r="K44" s="281"/>
      <c r="L44" s="282"/>
      <c r="M44" s="280" t="s">
        <v>58</v>
      </c>
      <c r="N44" s="281"/>
      <c r="O44" s="281"/>
      <c r="P44" s="282"/>
      <c r="Q44" s="374"/>
      <c r="R44" s="375"/>
      <c r="S44" s="375"/>
      <c r="T44" s="375"/>
      <c r="U44" s="376"/>
    </row>
    <row r="45" spans="2:21" ht="20.25" customHeight="1" x14ac:dyDescent="0.25">
      <c r="B45" s="166">
        <f>IF('[1]Overføring BRANNVESEN'!B46="","",'[1]Overføring BRANNVESEN'!B46)</f>
        <v>1</v>
      </c>
      <c r="C45" s="372" t="str">
        <f>IF('Overføring BRANNVESEN'!D46="","",'Overføring BRANNVESEN'!D46)</f>
        <v/>
      </c>
      <c r="D45" s="366"/>
      <c r="E45" s="366"/>
      <c r="F45" s="366"/>
      <c r="G45" s="366"/>
      <c r="H45" s="366"/>
      <c r="I45" s="367"/>
      <c r="J45" s="368"/>
      <c r="K45" s="368"/>
      <c r="L45" s="368"/>
      <c r="M45" s="368"/>
      <c r="N45" s="368"/>
      <c r="O45" s="368"/>
      <c r="P45" s="368"/>
      <c r="Q45" s="377"/>
      <c r="R45" s="378"/>
      <c r="S45" s="378"/>
      <c r="T45" s="378"/>
      <c r="U45" s="379"/>
    </row>
    <row r="46" spans="2:21" ht="20.25" customHeight="1" x14ac:dyDescent="0.25">
      <c r="B46" s="167">
        <f>IF('[1]Overføring BRANNVESEN'!B47="","",'[1]Overføring BRANNVESEN'!B47)</f>
        <v>2</v>
      </c>
      <c r="C46" s="372" t="str">
        <f>IF('Overføring BRANNVESEN'!D47="","",'Overføring BRANNVESEN'!D47)</f>
        <v/>
      </c>
      <c r="D46" s="366"/>
      <c r="E46" s="366"/>
      <c r="F46" s="366"/>
      <c r="G46" s="366"/>
      <c r="H46" s="366"/>
      <c r="I46" s="367"/>
      <c r="J46" s="359"/>
      <c r="K46" s="360"/>
      <c r="L46" s="361"/>
      <c r="M46" s="359"/>
      <c r="N46" s="360"/>
      <c r="O46" s="360"/>
      <c r="P46" s="361"/>
      <c r="Q46" s="377"/>
      <c r="R46" s="378"/>
      <c r="S46" s="378"/>
      <c r="T46" s="378"/>
      <c r="U46" s="379"/>
    </row>
    <row r="47" spans="2:21" ht="20.25" customHeight="1" x14ac:dyDescent="0.25">
      <c r="B47" s="167">
        <f>IF('[1]Overføring BRANNVESEN'!B48="","",'[1]Overføring BRANNVESEN'!B48)</f>
        <v>3</v>
      </c>
      <c r="C47" s="372" t="str">
        <f>IF('Overføring BRANNVESEN'!D48="","",'Overføring BRANNVESEN'!D48)</f>
        <v/>
      </c>
      <c r="D47" s="366"/>
      <c r="E47" s="366"/>
      <c r="F47" s="366"/>
      <c r="G47" s="366"/>
      <c r="H47" s="366"/>
      <c r="I47" s="367"/>
      <c r="J47" s="359"/>
      <c r="K47" s="360"/>
      <c r="L47" s="361"/>
      <c r="M47" s="359"/>
      <c r="N47" s="360"/>
      <c r="O47" s="360"/>
      <c r="P47" s="361"/>
      <c r="Q47" s="377"/>
      <c r="R47" s="378"/>
      <c r="S47" s="378"/>
      <c r="T47" s="378"/>
      <c r="U47" s="379"/>
    </row>
    <row r="48" spans="2:21" ht="20.25" customHeight="1" x14ac:dyDescent="0.25">
      <c r="B48" s="167">
        <f>IF('[1]Overføring BRANNVESEN'!B49="","",'[1]Overføring BRANNVESEN'!B49)</f>
        <v>4</v>
      </c>
      <c r="C48" s="372" t="str">
        <f>IF('Overføring BRANNVESEN'!D49="","",'Overføring BRANNVESEN'!D49)</f>
        <v/>
      </c>
      <c r="D48" s="366"/>
      <c r="E48" s="366"/>
      <c r="F48" s="366"/>
      <c r="G48" s="366"/>
      <c r="H48" s="366"/>
      <c r="I48" s="367"/>
      <c r="J48" s="359"/>
      <c r="K48" s="360"/>
      <c r="L48" s="361"/>
      <c r="M48" s="359"/>
      <c r="N48" s="360"/>
      <c r="O48" s="360"/>
      <c r="P48" s="361"/>
      <c r="Q48" s="377"/>
      <c r="R48" s="378"/>
      <c r="S48" s="378"/>
      <c r="T48" s="378"/>
      <c r="U48" s="379"/>
    </row>
    <row r="49" spans="2:21" ht="20.25" customHeight="1" x14ac:dyDescent="0.25">
      <c r="B49" s="167">
        <f>IF('[1]Overføring BRANNVESEN'!B50="","",'[1]Overføring BRANNVESEN'!B50)</f>
        <v>5</v>
      </c>
      <c r="C49" s="372" t="str">
        <f>IF('Overføring BRANNVESEN'!D50="","",'Overføring BRANNVESEN'!D50)</f>
        <v/>
      </c>
      <c r="D49" s="366"/>
      <c r="E49" s="366"/>
      <c r="F49" s="366"/>
      <c r="G49" s="366"/>
      <c r="H49" s="366"/>
      <c r="I49" s="367"/>
      <c r="J49" s="359"/>
      <c r="K49" s="360"/>
      <c r="L49" s="361"/>
      <c r="M49" s="359"/>
      <c r="N49" s="360"/>
      <c r="O49" s="360"/>
      <c r="P49" s="361"/>
      <c r="Q49" s="377"/>
      <c r="R49" s="378"/>
      <c r="S49" s="378"/>
      <c r="T49" s="378"/>
      <c r="U49" s="379"/>
    </row>
    <row r="50" spans="2:21" ht="20.25" customHeight="1" x14ac:dyDescent="0.25">
      <c r="B50" s="167">
        <f>IF('[1]Overføring BRANNVESEN'!L46="","",'[1]Overføring BRANNVESEN'!L46)</f>
        <v>6</v>
      </c>
      <c r="C50" s="372" t="str">
        <f>IF('Overføring BRANNVESEN'!N46="","",'Overføring BRANNVESEN'!N46)</f>
        <v/>
      </c>
      <c r="D50" s="366"/>
      <c r="E50" s="366"/>
      <c r="F50" s="366"/>
      <c r="G50" s="366"/>
      <c r="H50" s="366"/>
      <c r="I50" s="367"/>
      <c r="J50" s="359"/>
      <c r="K50" s="360"/>
      <c r="L50" s="361"/>
      <c r="M50" s="359"/>
      <c r="N50" s="360"/>
      <c r="O50" s="360"/>
      <c r="P50" s="361"/>
      <c r="Q50" s="377"/>
      <c r="R50" s="378"/>
      <c r="S50" s="378"/>
      <c r="T50" s="378"/>
      <c r="U50" s="379"/>
    </row>
    <row r="51" spans="2:21" ht="20.25" customHeight="1" x14ac:dyDescent="0.25">
      <c r="B51" s="167">
        <f>IF('[1]Overføring BRANNVESEN'!L47="","",'[1]Overføring BRANNVESEN'!L47)</f>
        <v>7</v>
      </c>
      <c r="C51" s="372" t="str">
        <f>IF('Overføring BRANNVESEN'!N47="","",'Overføring BRANNVESEN'!N47)</f>
        <v/>
      </c>
      <c r="D51" s="366"/>
      <c r="E51" s="366"/>
      <c r="F51" s="366"/>
      <c r="G51" s="366"/>
      <c r="H51" s="366"/>
      <c r="I51" s="367"/>
      <c r="J51" s="368"/>
      <c r="K51" s="368"/>
      <c r="L51" s="368"/>
      <c r="M51" s="368"/>
      <c r="N51" s="368"/>
      <c r="O51" s="368"/>
      <c r="P51" s="368"/>
      <c r="Q51" s="377"/>
      <c r="R51" s="378"/>
      <c r="S51" s="378"/>
      <c r="T51" s="378"/>
      <c r="U51" s="379"/>
    </row>
    <row r="52" spans="2:21" ht="20.25" customHeight="1" x14ac:dyDescent="0.25">
      <c r="B52" s="167">
        <f>IF('[1]Overføring BRANNVESEN'!L48="","",'[1]Overføring BRANNVESEN'!L48)</f>
        <v>8</v>
      </c>
      <c r="C52" s="372" t="str">
        <f>IF('Overføring BRANNVESEN'!N48="","",'Overføring BRANNVESEN'!N48)</f>
        <v/>
      </c>
      <c r="D52" s="366"/>
      <c r="E52" s="366"/>
      <c r="F52" s="366"/>
      <c r="G52" s="366"/>
      <c r="H52" s="366"/>
      <c r="I52" s="367"/>
      <c r="J52" s="368"/>
      <c r="K52" s="368"/>
      <c r="L52" s="368"/>
      <c r="M52" s="368"/>
      <c r="N52" s="368"/>
      <c r="O52" s="368"/>
      <c r="P52" s="368"/>
      <c r="Q52" s="377"/>
      <c r="R52" s="378"/>
      <c r="S52" s="378"/>
      <c r="T52" s="378"/>
      <c r="U52" s="379"/>
    </row>
    <row r="53" spans="2:21" ht="20.25" customHeight="1" x14ac:dyDescent="0.25">
      <c r="B53" s="167">
        <f>IF('[1]Overføring BRANNVESEN'!L49="","",'[1]Overføring BRANNVESEN'!L49)</f>
        <v>9</v>
      </c>
      <c r="C53" s="372" t="str">
        <f>IF('Overføring BRANNVESEN'!N49="","",'Overføring BRANNVESEN'!N49)</f>
        <v/>
      </c>
      <c r="D53" s="366"/>
      <c r="E53" s="366"/>
      <c r="F53" s="366"/>
      <c r="G53" s="366"/>
      <c r="H53" s="366"/>
      <c r="I53" s="367"/>
      <c r="J53" s="368"/>
      <c r="K53" s="368"/>
      <c r="L53" s="368"/>
      <c r="M53" s="368"/>
      <c r="N53" s="368"/>
      <c r="O53" s="368"/>
      <c r="P53" s="368"/>
      <c r="Q53" s="377"/>
      <c r="R53" s="378"/>
      <c r="S53" s="378"/>
      <c r="T53" s="378"/>
      <c r="U53" s="379"/>
    </row>
    <row r="54" spans="2:21" ht="20.25" customHeight="1" x14ac:dyDescent="0.25">
      <c r="B54" s="167">
        <f>IF('[1]Overføring BRANNVESEN'!L50="","",'[1]Overføring BRANNVESEN'!L50)</f>
        <v>10</v>
      </c>
      <c r="C54" s="372" t="str">
        <f>IF('Overføring BRANNVESEN'!N50="","",'Overføring BRANNVESEN'!N50)</f>
        <v/>
      </c>
      <c r="D54" s="366"/>
      <c r="E54" s="366"/>
      <c r="F54" s="366"/>
      <c r="G54" s="366"/>
      <c r="H54" s="366"/>
      <c r="I54" s="367"/>
      <c r="J54" s="368"/>
      <c r="K54" s="368"/>
      <c r="L54" s="368"/>
      <c r="M54" s="368"/>
      <c r="N54" s="368"/>
      <c r="O54" s="368"/>
      <c r="P54" s="368"/>
      <c r="Q54" s="377"/>
      <c r="R54" s="378"/>
      <c r="S54" s="378"/>
      <c r="T54" s="378"/>
      <c r="U54" s="379"/>
    </row>
    <row r="55" spans="2:21" ht="20.25" customHeight="1" x14ac:dyDescent="0.25">
      <c r="B55" s="365" t="s">
        <v>59</v>
      </c>
      <c r="C55" s="366"/>
      <c r="D55" s="366"/>
      <c r="E55" s="366"/>
      <c r="F55" s="366"/>
      <c r="G55" s="366"/>
      <c r="H55" s="366"/>
      <c r="I55" s="367"/>
      <c r="J55" s="359"/>
      <c r="K55" s="360"/>
      <c r="L55" s="361"/>
      <c r="M55" s="359"/>
      <c r="N55" s="360"/>
      <c r="O55" s="360"/>
      <c r="P55" s="361"/>
      <c r="Q55" s="161"/>
      <c r="R55" s="162"/>
      <c r="S55" s="162"/>
      <c r="T55" s="162"/>
      <c r="U55" s="163"/>
    </row>
    <row r="56" spans="2:21" ht="20.25" customHeight="1" x14ac:dyDescent="0.25">
      <c r="B56" s="371" t="s">
        <v>60</v>
      </c>
      <c r="C56" s="372"/>
      <c r="D56" s="372"/>
      <c r="E56" s="372"/>
      <c r="F56" s="372"/>
      <c r="G56" s="372"/>
      <c r="H56" s="372"/>
      <c r="I56" s="373"/>
      <c r="J56" s="359"/>
      <c r="K56" s="360"/>
      <c r="L56" s="361"/>
      <c r="M56" s="359"/>
      <c r="N56" s="360"/>
      <c r="O56" s="360"/>
      <c r="P56" s="361"/>
      <c r="Q56" s="161"/>
      <c r="R56" s="162"/>
      <c r="S56" s="162"/>
      <c r="T56" s="162"/>
      <c r="U56" s="163"/>
    </row>
    <row r="57" spans="2:21" ht="20.25" customHeight="1" x14ac:dyDescent="0.25">
      <c r="B57" s="356" t="s">
        <v>61</v>
      </c>
      <c r="C57" s="357"/>
      <c r="D57" s="357"/>
      <c r="E57" s="357"/>
      <c r="F57" s="357"/>
      <c r="G57" s="357"/>
      <c r="H57" s="357"/>
      <c r="I57" s="358"/>
      <c r="J57" s="359"/>
      <c r="K57" s="360"/>
      <c r="L57" s="361"/>
      <c r="M57" s="359"/>
      <c r="N57" s="360"/>
      <c r="O57" s="360"/>
      <c r="P57" s="361"/>
      <c r="Q57" s="56"/>
      <c r="R57" s="55" t="s">
        <v>62</v>
      </c>
      <c r="S57" s="164"/>
      <c r="T57" s="164"/>
      <c r="U57" s="165"/>
    </row>
    <row r="58" spans="2:21" ht="20.25" customHeight="1" x14ac:dyDescent="0.25">
      <c r="B58" s="356" t="s">
        <v>63</v>
      </c>
      <c r="C58" s="357"/>
      <c r="D58" s="357"/>
      <c r="E58" s="357"/>
      <c r="F58" s="357"/>
      <c r="G58" s="357"/>
      <c r="H58" s="357"/>
      <c r="I58" s="358"/>
      <c r="J58" s="359"/>
      <c r="K58" s="360"/>
      <c r="L58" s="361"/>
      <c r="M58" s="359"/>
      <c r="N58" s="360"/>
      <c r="O58" s="360"/>
      <c r="P58" s="361"/>
      <c r="Q58" s="56"/>
      <c r="R58" s="362"/>
      <c r="S58" s="363"/>
      <c r="T58" s="363"/>
      <c r="U58" s="364"/>
    </row>
    <row r="59" spans="2:21" ht="20.25" customHeight="1" x14ac:dyDescent="0.25">
      <c r="B59" s="365" t="s">
        <v>64</v>
      </c>
      <c r="C59" s="366"/>
      <c r="D59" s="366"/>
      <c r="E59" s="366"/>
      <c r="F59" s="366"/>
      <c r="G59" s="366"/>
      <c r="H59" s="366"/>
      <c r="I59" s="367"/>
      <c r="J59" s="368"/>
      <c r="K59" s="368"/>
      <c r="L59" s="368"/>
      <c r="M59" s="368"/>
      <c r="N59" s="368"/>
      <c r="O59" s="368"/>
      <c r="P59" s="368"/>
      <c r="Q59" s="56"/>
      <c r="R59" s="369" t="s">
        <v>65</v>
      </c>
      <c r="S59" s="369"/>
      <c r="T59" s="369"/>
      <c r="U59" s="370"/>
    </row>
    <row r="60" spans="2:21" ht="20.25" customHeight="1" thickBot="1" x14ac:dyDescent="0.3">
      <c r="B60" s="349" t="s">
        <v>66</v>
      </c>
      <c r="C60" s="350"/>
      <c r="D60" s="350"/>
      <c r="E60" s="350"/>
      <c r="F60" s="350"/>
      <c r="G60" s="350"/>
      <c r="H60" s="350"/>
      <c r="I60" s="351"/>
      <c r="J60" s="352"/>
      <c r="K60" s="352"/>
      <c r="L60" s="352"/>
      <c r="M60" s="352"/>
      <c r="N60" s="352"/>
      <c r="O60" s="352"/>
      <c r="P60" s="352"/>
      <c r="Q60" s="160"/>
      <c r="R60" s="353"/>
      <c r="S60" s="354"/>
      <c r="T60" s="354"/>
      <c r="U60" s="355"/>
    </row>
    <row r="61" spans="2:21" s="1" customFormat="1" ht="5.25" customHeight="1" thickBot="1" x14ac:dyDescent="0.3"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</row>
    <row r="62" spans="2:21" ht="15.75" thickBot="1" x14ac:dyDescent="0.3">
      <c r="B62" s="157" t="s">
        <v>67</v>
      </c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9"/>
    </row>
    <row r="63" spans="2:21" s="1" customFormat="1" ht="8.25" customHeight="1" x14ac:dyDescent="0.25"/>
    <row r="64" spans="2:21" s="1" customFormat="1" hidden="1" x14ac:dyDescent="0.25"/>
    <row r="65" s="1" customFormat="1" hidden="1" x14ac:dyDescent="0.25"/>
    <row r="66" s="1" customFormat="1" hidden="1" x14ac:dyDescent="0.25"/>
    <row r="67" s="1" customFormat="1" hidden="1" x14ac:dyDescent="0.25"/>
    <row r="68" s="1" customFormat="1" hidden="1" x14ac:dyDescent="0.25"/>
    <row r="69" s="1" customFormat="1" hidden="1" x14ac:dyDescent="0.25"/>
    <row r="70" s="1" customFormat="1" hidden="1" x14ac:dyDescent="0.25"/>
    <row r="71" s="1" customFormat="1" hidden="1" x14ac:dyDescent="0.25"/>
    <row r="72" s="1" customFormat="1" hidden="1" x14ac:dyDescent="0.25"/>
    <row r="73" s="1" customFormat="1" hidden="1" x14ac:dyDescent="0.25"/>
    <row r="74" s="1" customFormat="1" hidden="1" x14ac:dyDescent="0.25"/>
    <row r="75" s="1" customFormat="1" hidden="1" x14ac:dyDescent="0.25"/>
    <row r="76" s="1" customFormat="1" hidden="1" x14ac:dyDescent="0.25"/>
    <row r="77" s="1" customFormat="1" hidden="1" x14ac:dyDescent="0.25"/>
    <row r="78" s="1" customFormat="1" hidden="1" x14ac:dyDescent="0.25"/>
    <row r="79" s="1" customFormat="1" hidden="1" x14ac:dyDescent="0.25"/>
  </sheetData>
  <sheetProtection algorithmName="SHA-512" hashValue="ljzZPn1EeefFkpXMaFgbonLMI/dGO12TjXtyjrTqjul1BG8BcfhlX3Wn3evnVpVIjFsD5lqR1MHE4v2PtqfCyA==" saltValue="SIAZiyt+M+HyZOS25cUC1A==" spinCount="100000" sheet="1" objects="1" scenarios="1" selectLockedCells="1"/>
  <mergeCells count="122">
    <mergeCell ref="B10:I10"/>
    <mergeCell ref="J10:P10"/>
    <mergeCell ref="Q10:U10"/>
    <mergeCell ref="B12:C12"/>
    <mergeCell ref="D12:I12"/>
    <mergeCell ref="B15:F15"/>
    <mergeCell ref="G15:K15"/>
    <mergeCell ref="L15:R15"/>
    <mergeCell ref="S15:U15"/>
    <mergeCell ref="S18:U18"/>
    <mergeCell ref="B20:N20"/>
    <mergeCell ref="O20:U20"/>
    <mergeCell ref="B21:J21"/>
    <mergeCell ref="K21:P21"/>
    <mergeCell ref="B22:J22"/>
    <mergeCell ref="K22:P22"/>
    <mergeCell ref="Q22:U22"/>
    <mergeCell ref="G17:H17"/>
    <mergeCell ref="I17:N17"/>
    <mergeCell ref="B18:F18"/>
    <mergeCell ref="G18:H18"/>
    <mergeCell ref="I18:N18"/>
    <mergeCell ref="O18:R18"/>
    <mergeCell ref="B26:M26"/>
    <mergeCell ref="B27:I27"/>
    <mergeCell ref="J27:M27"/>
    <mergeCell ref="B28:I28"/>
    <mergeCell ref="J28:M28"/>
    <mergeCell ref="P28:T28"/>
    <mergeCell ref="B23:I23"/>
    <mergeCell ref="J23:P23"/>
    <mergeCell ref="Q23:U23"/>
    <mergeCell ref="B24:I24"/>
    <mergeCell ref="J24:P24"/>
    <mergeCell ref="Q24:U24"/>
    <mergeCell ref="C33:H33"/>
    <mergeCell ref="I33:L33"/>
    <mergeCell ref="M33:R33"/>
    <mergeCell ref="S33:U33"/>
    <mergeCell ref="B34:D34"/>
    <mergeCell ref="E34:L34"/>
    <mergeCell ref="M34:R34"/>
    <mergeCell ref="S34:U34"/>
    <mergeCell ref="M30:R30"/>
    <mergeCell ref="C31:H31"/>
    <mergeCell ref="I31:L31"/>
    <mergeCell ref="M31:R31"/>
    <mergeCell ref="S31:U31"/>
    <mergeCell ref="C32:H32"/>
    <mergeCell ref="I32:L32"/>
    <mergeCell ref="M32:R32"/>
    <mergeCell ref="S32:U32"/>
    <mergeCell ref="B35:D35"/>
    <mergeCell ref="E35:L35"/>
    <mergeCell ref="M35:R35"/>
    <mergeCell ref="S35:U35"/>
    <mergeCell ref="B37:H37"/>
    <mergeCell ref="I37:K37"/>
    <mergeCell ref="L37:N37"/>
    <mergeCell ref="O37:R37"/>
    <mergeCell ref="S37:U40"/>
    <mergeCell ref="B38:H38"/>
    <mergeCell ref="Q44:U54"/>
    <mergeCell ref="C45:I45"/>
    <mergeCell ref="J45:L45"/>
    <mergeCell ref="M45:P45"/>
    <mergeCell ref="C46:I46"/>
    <mergeCell ref="J46:L46"/>
    <mergeCell ref="M46:P46"/>
    <mergeCell ref="C47:I47"/>
    <mergeCell ref="I38:K38"/>
    <mergeCell ref="L38:N38"/>
    <mergeCell ref="O38:R38"/>
    <mergeCell ref="B39:K39"/>
    <mergeCell ref="L39:R40"/>
    <mergeCell ref="B40:K40"/>
    <mergeCell ref="J47:L47"/>
    <mergeCell ref="M47:P47"/>
    <mergeCell ref="C48:I48"/>
    <mergeCell ref="J48:L48"/>
    <mergeCell ref="M48:P48"/>
    <mergeCell ref="C49:I49"/>
    <mergeCell ref="J49:L49"/>
    <mergeCell ref="M49:P49"/>
    <mergeCell ref="J44:L44"/>
    <mergeCell ref="M44:P44"/>
    <mergeCell ref="C52:I52"/>
    <mergeCell ref="J52:L52"/>
    <mergeCell ref="M52:P52"/>
    <mergeCell ref="C53:I53"/>
    <mergeCell ref="J53:L53"/>
    <mergeCell ref="M53:P53"/>
    <mergeCell ref="C50:I50"/>
    <mergeCell ref="J50:L50"/>
    <mergeCell ref="M50:P50"/>
    <mergeCell ref="C51:I51"/>
    <mergeCell ref="J51:L51"/>
    <mergeCell ref="M51:P51"/>
    <mergeCell ref="B56:I56"/>
    <mergeCell ref="J56:L56"/>
    <mergeCell ref="M56:P56"/>
    <mergeCell ref="B57:I57"/>
    <mergeCell ref="J57:L57"/>
    <mergeCell ref="M57:P57"/>
    <mergeCell ref="C54:I54"/>
    <mergeCell ref="J54:L54"/>
    <mergeCell ref="M54:P54"/>
    <mergeCell ref="B55:I55"/>
    <mergeCell ref="J55:L55"/>
    <mergeCell ref="M55:P55"/>
    <mergeCell ref="B60:I60"/>
    <mergeCell ref="J60:L60"/>
    <mergeCell ref="M60:P60"/>
    <mergeCell ref="R60:U60"/>
    <mergeCell ref="B58:I58"/>
    <mergeCell ref="J58:L58"/>
    <mergeCell ref="M58:P58"/>
    <mergeCell ref="R58:U58"/>
    <mergeCell ref="B59:I59"/>
    <mergeCell ref="J59:L59"/>
    <mergeCell ref="M59:P59"/>
    <mergeCell ref="R59:U59"/>
  </mergeCells>
  <pageMargins left="0" right="0" top="0" bottom="0" header="0" footer="0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locked="0" defaultSize="0" autoFill="0" autoLine="0" autoPict="0" altText="Annet: ____________">
                <anchor moveWithCells="1">
                  <from>
                    <xdr:col>18</xdr:col>
                    <xdr:colOff>228600</xdr:colOff>
                    <xdr:row>24</xdr:row>
                    <xdr:rowOff>114300</xdr:rowOff>
                  </from>
                  <to>
                    <xdr:col>20</xdr:col>
                    <xdr:colOff>285750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locked="0" defaultSize="0" autoFill="0" autoLine="0" autoPict="0" altText="Annet: ____________">
                <anchor moveWithCells="1">
                  <from>
                    <xdr:col>16</xdr:col>
                    <xdr:colOff>57150</xdr:colOff>
                    <xdr:row>25</xdr:row>
                    <xdr:rowOff>180975</xdr:rowOff>
                  </from>
                  <to>
                    <xdr:col>18</xdr:col>
                    <xdr:colOff>276225</xdr:colOff>
                    <xdr:row>26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locked="0" defaultSize="0" autoFill="0" autoLine="0" autoPict="0" altText="Annet: ____________">
                <anchor moveWithCells="1">
                  <from>
                    <xdr:col>16</xdr:col>
                    <xdr:colOff>57150</xdr:colOff>
                    <xdr:row>24</xdr:row>
                    <xdr:rowOff>114300</xdr:rowOff>
                  </from>
                  <to>
                    <xdr:col>18</xdr:col>
                    <xdr:colOff>38100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locked="0" defaultSize="0" autoFill="0" autoLine="0" autoPict="0" altText="Annet: ____________">
                <anchor moveWithCells="1">
                  <from>
                    <xdr:col>18</xdr:col>
                    <xdr:colOff>228600</xdr:colOff>
                    <xdr:row>25</xdr:row>
                    <xdr:rowOff>161925</xdr:rowOff>
                  </from>
                  <to>
                    <xdr:col>19</xdr:col>
                    <xdr:colOff>304800</xdr:colOff>
                    <xdr:row>26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locked="0" defaultSize="0" autoFill="0" autoLine="0" autoPict="0" altText="Annet: ____________">
                <anchor moveWithCells="1">
                  <from>
                    <xdr:col>13</xdr:col>
                    <xdr:colOff>209550</xdr:colOff>
                    <xdr:row>27</xdr:row>
                    <xdr:rowOff>66675</xdr:rowOff>
                  </from>
                  <to>
                    <xdr:col>14</xdr:col>
                    <xdr:colOff>400050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locked="0" defaultSize="0" autoFill="0" autoLine="0" autoPict="0" altText="Annet: ____________">
                <anchor moveWithCells="1">
                  <from>
                    <xdr:col>13</xdr:col>
                    <xdr:colOff>19050</xdr:colOff>
                    <xdr:row>25</xdr:row>
                    <xdr:rowOff>180975</xdr:rowOff>
                  </from>
                  <to>
                    <xdr:col>15</xdr:col>
                    <xdr:colOff>295275</xdr:colOff>
                    <xdr:row>26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locked="0" defaultSize="0" autoFill="0" autoLine="0" autoPict="0" altText="Annet: ____________">
                <anchor moveWithCells="1">
                  <from>
                    <xdr:col>13</xdr:col>
                    <xdr:colOff>19050</xdr:colOff>
                    <xdr:row>24</xdr:row>
                    <xdr:rowOff>114300</xdr:rowOff>
                  </from>
                  <to>
                    <xdr:col>14</xdr:col>
                    <xdr:colOff>304800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14</xdr:col>
                    <xdr:colOff>142875</xdr:colOff>
                    <xdr:row>24</xdr:row>
                    <xdr:rowOff>133350</xdr:rowOff>
                  </from>
                  <to>
                    <xdr:col>16</xdr:col>
                    <xdr:colOff>28575</xdr:colOff>
                    <xdr:row>25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97ab80-770e-4c2a-9a8e-e26f1e10de55">
      <Terms xmlns="http://schemas.microsoft.com/office/infopath/2007/PartnerControls"/>
    </lcf76f155ced4ddcb4097134ff3c332f>
    <TaxCatchAll xmlns="4bb78a73-cfb8-4121-b7b0-7732cad117d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C6F31EAC128B4DB5C467B04D61D136" ma:contentTypeVersion="15" ma:contentTypeDescription="Opprett et nytt dokument." ma:contentTypeScope="" ma:versionID="51db700dfa2f1198c62f27d6e658ba67">
  <xsd:schema xmlns:xsd="http://www.w3.org/2001/XMLSchema" xmlns:xs="http://www.w3.org/2001/XMLSchema" xmlns:p="http://schemas.microsoft.com/office/2006/metadata/properties" xmlns:ns2="9497ab80-770e-4c2a-9a8e-e26f1e10de55" xmlns:ns3="4bb78a73-cfb8-4121-b7b0-7732cad117df" targetNamespace="http://schemas.microsoft.com/office/2006/metadata/properties" ma:root="true" ma:fieldsID="9282cdeb15df192e8626d09ff7545a9d" ns2:_="" ns3:_="">
    <xsd:import namespace="9497ab80-770e-4c2a-9a8e-e26f1e10de55"/>
    <xsd:import namespace="4bb78a73-cfb8-4121-b7b0-7732cad117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7ab80-770e-4c2a-9a8e-e26f1e10de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4ca816d4-7601-4608-91e3-084e423934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b78a73-cfb8-4121-b7b0-7732cad117d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7c01bb7-8cc9-4a55-9688-5f4653d614b2}" ma:internalName="TaxCatchAll" ma:showField="CatchAllData" ma:web="4bb78a73-cfb8-4121-b7b0-7732cad117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8C3E8A-F2BD-4C6C-A873-41167218127F}">
  <ds:schemaRefs>
    <ds:schemaRef ds:uri="http://schemas.microsoft.com/office/2006/metadata/properties"/>
    <ds:schemaRef ds:uri="http://schemas.microsoft.com/office/infopath/2007/PartnerControls"/>
    <ds:schemaRef ds:uri="9497ab80-770e-4c2a-9a8e-e26f1e10de55"/>
    <ds:schemaRef ds:uri="4bb78a73-cfb8-4121-b7b0-7732cad117df"/>
  </ds:schemaRefs>
</ds:datastoreItem>
</file>

<file path=customXml/itemProps2.xml><?xml version="1.0" encoding="utf-8"?>
<ds:datastoreItem xmlns:ds="http://schemas.openxmlformats.org/officeDocument/2006/customXml" ds:itemID="{C0290B29-CFB1-4381-BB64-9E915B009F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19ED8F-3597-4935-8B7F-2C3FA964F8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97ab80-770e-4c2a-9a8e-e26f1e10de55"/>
    <ds:schemaRef ds:uri="4bb78a73-cfb8-4121-b7b0-7732cad117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Overføring BRANNVESEN</vt:lpstr>
      <vt:lpstr>Søknadsskjema Brannvesen</vt:lpstr>
      <vt:lpstr>'Overføring BRANNVESEN'!Print_Area</vt:lpstr>
      <vt:lpstr>'Søknadsskjema Brannvesen'!Print_Area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 Siitonen</dc:creator>
  <cp:lastModifiedBy>Mats Siitonen</cp:lastModifiedBy>
  <cp:lastPrinted>2026-03-09T13:11:59Z</cp:lastPrinted>
  <dcterms:created xsi:type="dcterms:W3CDTF">2026-03-09T12:02:54Z</dcterms:created>
  <dcterms:modified xsi:type="dcterms:W3CDTF">2026-03-09T13:18:25Z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0x01010082C6F31EAC128B4DB5C467B04D61D136</vt:lpwstr>
  </property>
  <property fmtid="{D5CDD505-2E9C-101B-9397-08002B2CF9AE}" pid="3" name="MediaServiceImageTags">
    <vt:lpwstr/>
  </property>
</Properties>
</file>